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49B22DC6-453C-4B6D-A7ED-4B5D75B159C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K3" i="1" s="1"/>
  <c r="I7" i="1"/>
  <c r="J7" i="1" s="1"/>
  <c r="I6" i="1"/>
  <c r="J6" i="1" s="1"/>
  <c r="I5" i="1"/>
  <c r="I4" i="1"/>
  <c r="J4" i="1" s="1"/>
  <c r="K4" i="1" s="1"/>
  <c r="I2" i="1"/>
  <c r="J2" i="1" s="1"/>
  <c r="K2" i="1" s="1"/>
  <c r="F7" i="1"/>
  <c r="E7" i="1"/>
  <c r="J5" i="1"/>
  <c r="F6" i="1"/>
  <c r="E6" i="1" s="1"/>
  <c r="F5" i="1"/>
  <c r="E5" i="1" s="1"/>
  <c r="F4" i="1"/>
  <c r="E4" i="1" s="1"/>
  <c r="L7" i="1" l="1"/>
  <c r="M7" i="1" s="1"/>
  <c r="K7" i="1"/>
  <c r="L6" i="1"/>
  <c r="M6" i="1" s="1"/>
  <c r="K6" i="1"/>
  <c r="K5" i="1"/>
  <c r="L5" i="1"/>
  <c r="M5" i="1" s="1"/>
  <c r="L4" i="1"/>
  <c r="M4" i="1" s="1"/>
  <c r="F3" i="1"/>
  <c r="E3" i="1" s="1"/>
  <c r="F2" i="1"/>
  <c r="E2" i="1" s="1"/>
  <c r="L3" i="1" l="1"/>
  <c r="M3" i="1" s="1"/>
  <c r="L2" i="1"/>
  <c r="M2" i="1" s="1"/>
</calcChain>
</file>

<file path=xl/sharedStrings.xml><?xml version="1.0" encoding="utf-8"?>
<sst xmlns="http://schemas.openxmlformats.org/spreadsheetml/2006/main" count="31" uniqueCount="25">
  <si>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</si>
  <si>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</si>
  <si>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</si>
  <si>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</si>
  <si>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</si>
  <si>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</si>
  <si>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</si>
  <si>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</si>
  <si>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</si>
  <si>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</si>
  <si>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</si>
  <si>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</si>
  <si>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</si>
  <si>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</si>
  <si>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0FTBTW1MA</t>
  </si>
  <si>
    <t>EVER LUNAR</t>
  </si>
  <si>
    <t>0FTC9W1MA</t>
  </si>
  <si>
    <t>0FTC1W1MA</t>
  </si>
  <si>
    <t>CMA CGM MOBILE</t>
  </si>
  <si>
    <t>0MD4XW1MA</t>
  </si>
  <si>
    <t>EVER SUMMIT</t>
  </si>
  <si>
    <t>EMC TBN 69</t>
  </si>
  <si>
    <t>COS TBN 4</t>
  </si>
  <si>
    <t>0GM6HW1MA</t>
  </si>
  <si>
    <t>EVER UBERTY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</si>
</sst>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J3" sqref="J3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15</v>
      </c>
      <c r="D2" s="5" t="s">
        <v>14</v>
      </c>
      <c r="E2" s="2">
        <f t="shared" ref="E2" si="0">F2-3</f>
        <v>44654</v>
      </c>
      <c r="F2" s="6">
        <f t="shared" ref="F2" si="1">H2-2</f>
        <v>44657</v>
      </c>
      <c r="G2" s="3" t="s">
        <v>13</v>
      </c>
      <c r="H2" s="7">
        <v>44659</v>
      </c>
      <c r="I2" s="6">
        <f>H2+13</f>
        <v>44672</v>
      </c>
      <c r="J2" s="6">
        <f t="shared" ref="J2:J4" si="2">I2+3</f>
        <v>44675</v>
      </c>
      <c r="K2" s="8">
        <f t="shared" ref="K2:K4" si="3">J2-H2</f>
        <v>16</v>
      </c>
      <c r="L2" s="2">
        <f t="shared" ref="L2" si="4">J2+2</f>
        <v>44677</v>
      </c>
      <c r="M2" s="4">
        <f t="shared" ref="M2" si="5">L2-H2</f>
        <v>18</v>
      </c>
    </row>
    <row r="3" spans="1:13">
      <c r="C3" s="5" t="s">
        <v>24</v>
      </c>
      <c r="D3" s="5" t="s">
        <v>17</v>
      </c>
      <c r="E3" s="2">
        <f t="shared" ref="E3" si="6">F3-3</f>
        <v>44660</v>
      </c>
      <c r="F3" s="6">
        <f t="shared" ref="F3" si="7">H3-2</f>
        <v>44663</v>
      </c>
      <c r="G3" s="3" t="s">
        <v>13</v>
      </c>
      <c r="H3" s="7">
        <v>44665</v>
      </c>
      <c r="I3" s="6">
        <f>H3+18</f>
        <v>44683</v>
      </c>
      <c r="J3" s="6">
        <f t="shared" si="2"/>
        <v>44686</v>
      </c>
      <c r="K3" s="8">
        <f t="shared" si="3"/>
        <v>21</v>
      </c>
      <c r="L3" s="2">
        <f t="shared" ref="L3" si="8">J3+2</f>
        <v>44688</v>
      </c>
      <c r="M3" s="4">
        <f t="shared" ref="M3" si="9">L3-H3</f>
        <v>23</v>
      </c>
    </row>
    <row r="4" spans="1:13">
      <c r="C4" s="10" t="s">
        <v>18</v>
      </c>
      <c r="D4" s="9" t="s">
        <v>19</v>
      </c>
      <c r="E4" s="2">
        <f t="shared" ref="E4" si="10">F4-3</f>
        <v>44666</v>
      </c>
      <c r="F4" s="6">
        <f t="shared" ref="F4" si="11">H4-2</f>
        <v>44669</v>
      </c>
      <c r="G4" s="3" t="s">
        <v>13</v>
      </c>
      <c r="H4" s="7">
        <v>44671</v>
      </c>
      <c r="I4" s="6">
        <f>H4+14</f>
        <v>44685</v>
      </c>
      <c r="J4" s="6">
        <f t="shared" si="2"/>
        <v>44688</v>
      </c>
      <c r="K4" s="8">
        <f t="shared" si="3"/>
        <v>17</v>
      </c>
      <c r="L4" s="2">
        <f t="shared" ref="L4" si="12">J4+2</f>
        <v>44690</v>
      </c>
      <c r="M4" s="4">
        <f t="shared" ref="M4" si="13">L4-H4</f>
        <v>19</v>
      </c>
    </row>
    <row r="5" spans="1:13">
      <c r="C5" s="10" t="s">
        <v>20</v>
      </c>
      <c r="D5" s="9" t="s">
        <v>16</v>
      </c>
      <c r="E5" s="2">
        <f t="shared" ref="E5" si="14">F5-3</f>
        <v>44670</v>
      </c>
      <c r="F5" s="6">
        <f t="shared" ref="F5" si="15">H5-2</f>
        <v>44673</v>
      </c>
      <c r="G5" s="3" t="s">
        <v>13</v>
      </c>
      <c r="H5" s="7">
        <v>44675</v>
      </c>
      <c r="I5" s="6">
        <f t="shared" ref="I5" si="16">H5+13</f>
        <v>44688</v>
      </c>
      <c r="J5" s="6">
        <f t="shared" ref="J5" si="17">I5+3</f>
        <v>44691</v>
      </c>
      <c r="K5" s="8">
        <f t="shared" ref="K5" si="18">J5-H5</f>
        <v>16</v>
      </c>
      <c r="L5" s="2">
        <f t="shared" ref="L5" si="19">J5+2</f>
        <v>44693</v>
      </c>
      <c r="M5" s="4">
        <f t="shared" ref="M5" si="20">L5-H5</f>
        <v>18</v>
      </c>
    </row>
    <row r="6" spans="1:13">
      <c r="C6" s="10" t="s">
        <v>21</v>
      </c>
      <c r="D6" s="9" t="s">
        <v>16</v>
      </c>
      <c r="E6" s="2">
        <f t="shared" ref="E6" si="21">F6-3</f>
        <v>44681</v>
      </c>
      <c r="F6" s="6">
        <f t="shared" ref="F6" si="22">H6-2</f>
        <v>44684</v>
      </c>
      <c r="G6" s="3" t="s">
        <v>13</v>
      </c>
      <c r="H6" s="7">
        <v>44686</v>
      </c>
      <c r="I6" s="6">
        <f>H6+13</f>
        <v>44699</v>
      </c>
      <c r="J6" s="6">
        <f t="shared" ref="J6" si="23">I6+3</f>
        <v>44702</v>
      </c>
      <c r="K6" s="8">
        <f t="shared" ref="K6" si="24">J6-H6</f>
        <v>16</v>
      </c>
      <c r="L6" s="2">
        <f t="shared" ref="L6" si="25">J6+2</f>
        <v>44704</v>
      </c>
      <c r="M6" s="4">
        <f t="shared" ref="M6" si="26">L6-H6</f>
        <v>18</v>
      </c>
    </row>
    <row r="7" spans="1:13">
      <c r="C7" s="10" t="s">
        <v>22</v>
      </c>
      <c r="D7" s="9" t="s">
        <v>23</v>
      </c>
      <c r="E7" s="2">
        <f t="shared" ref="E7" si="27">F7-3</f>
        <v>44684</v>
      </c>
      <c r="F7" s="6">
        <f t="shared" ref="F7" si="28">H7-2</f>
        <v>44687</v>
      </c>
      <c r="G7" s="3" t="s">
        <v>13</v>
      </c>
      <c r="H7" s="7">
        <v>44689</v>
      </c>
      <c r="I7" s="6">
        <f t="shared" ref="I7" si="29">H7+13</f>
        <v>44702</v>
      </c>
      <c r="J7" s="6">
        <f t="shared" ref="J7" si="30">I7+3</f>
        <v>44705</v>
      </c>
      <c r="K7" s="8">
        <f t="shared" ref="K7" si="31">J7-H7</f>
        <v>16</v>
      </c>
      <c r="L7" s="2">
        <f t="shared" ref="L7" si="32">J7+2</f>
        <v>44707</v>
      </c>
      <c r="M7" s="4">
        <f t="shared" ref="M7" si="33">L7-H7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2022-04-04T06:49:43Z</dcterms:modified>
</cp:coreProperties>
</file>