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076C4EED-7092-47C4-8CE6-CB687B528908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K6" i="1" s="1"/>
  <c r="I6" i="1"/>
  <c r="F6" i="1"/>
  <c r="E6" i="1" s="1"/>
  <c r="J5" i="1"/>
  <c r="K5" i="1" s="1"/>
  <c r="I5" i="1"/>
  <c r="F5" i="1"/>
  <c r="E5" i="1" s="1"/>
  <c r="I4" i="1"/>
  <c r="J4" i="1"/>
  <c r="K4" i="1" s="1"/>
  <c r="F4" i="1"/>
  <c r="E4" i="1" s="1"/>
  <c r="F2" i="1"/>
  <c r="E2" i="1" s="1"/>
  <c r="F3" i="1"/>
  <c r="I3" i="1"/>
  <c r="I2" i="1"/>
  <c r="J2" i="1" s="1"/>
  <c r="K2" i="1" s="1"/>
  <c r="J3" i="1"/>
  <c r="K3" i="1" s="1"/>
  <c r="E3" i="1"/>
  <c r="L6" i="1" l="1"/>
  <c r="M6" i="1" s="1"/>
  <c r="L5" i="1"/>
  <c r="M5" i="1" s="1"/>
  <c r="L4" i="1"/>
  <c r="M4" i="1" s="1"/>
  <c r="L2" i="1"/>
  <c r="M2" i="1" s="1"/>
  <c r="L3" i="1"/>
  <c r="M3" i="1" s="1"/>
</calcChain>
</file>

<file path=xl/sharedStrings.xml><?xml version="1.0" encoding="utf-8"?>
<sst xmlns="http://schemas.openxmlformats.org/spreadsheetml/2006/main" count="28" uniqueCount="24">
  <si>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</si>
  <si>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</si>
  <si>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</si>
  <si>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</si>
  <si>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</si>
  <si>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</si>
  <si>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</si>
  <si>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</si>
  <si>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</si>
  <si>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</si>
  <si>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</si>
  <si>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</si>
  <si>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</si>
  <si>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12:00</t>
  </si>
  <si>
    <t>0GM43W1MA</t>
  </si>
  <si>
    <t>0MD2RW1MA</t>
  </si>
  <si>
    <t>0MD2VW1MA</t>
  </si>
  <si>
    <t>OOCL  EGYPT</t>
  </si>
  <si>
    <t>CMA CGM RIGOLETTO</t>
  </si>
  <si>
    <t>APL YANGSHAN</t>
  </si>
  <si>
    <t>EVER URANUS</t>
  </si>
  <si>
    <t>0FT89W1MA</t>
  </si>
  <si>
    <t>CMA CGM JOCQUES JOSEPH</t>
  </si>
  <si>
    <t>0MD2ZW1MA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</si>
</sst>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name val="Calibri"/>
      <charset val="134"/>
    </font>
    <font>
      <sz val="11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theme="1" tint="0.24994659260841701"/>
      </top>
      <bottom style="thin">
        <color auto="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1" tint="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 tint="0.24994659260841701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4" fillId="0" borderId="3" xfId="2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4" fillId="0" borderId="2" xfId="2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topLeftCell="C1" workbookViewId="0">
      <selection activeCell="E6" sqref="E6"/>
    </sheetView>
  </sheetViews>
  <sheetFormatPr defaultRowHeight="14.25"/>
  <cols>
    <col min="1" max="1" width="17.73046875" bestFit="1" customWidth="1"/>
    <col min="2" max="2" width="20.86328125" customWidth="1"/>
    <col min="3" max="3" width="23.265625" bestFit="1" customWidth="1"/>
    <col min="4" max="4" width="13.59765625" bestFit="1" customWidth="1"/>
    <col min="5" max="5" width="18" customWidth="1"/>
    <col min="6" max="6" width="22" bestFit="1" customWidth="1"/>
    <col min="8" max="9" width="14.86328125" customWidth="1"/>
    <col min="10" max="10" width="13.132812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7" t="s">
        <v>17</v>
      </c>
      <c r="D2" s="5" t="s">
        <v>14</v>
      </c>
      <c r="E2" s="2">
        <f t="shared" ref="E2:E3" si="0">F2-4</f>
        <v>44392</v>
      </c>
      <c r="F2" s="2">
        <f>H2-3</f>
        <v>44396</v>
      </c>
      <c r="G2" s="3" t="s">
        <v>13</v>
      </c>
      <c r="H2" s="2">
        <v>44399</v>
      </c>
      <c r="I2" s="2">
        <f t="shared" ref="I2:I3" si="1">H2+14</f>
        <v>44413</v>
      </c>
      <c r="J2" s="2">
        <f t="shared" ref="J2:J3" si="2">I2+3</f>
        <v>44416</v>
      </c>
      <c r="K2" s="4">
        <f t="shared" ref="K2:K3" si="3">J2-H2</f>
        <v>17</v>
      </c>
      <c r="L2" s="2">
        <f t="shared" ref="L2:L3" si="4">J2+2</f>
        <v>44418</v>
      </c>
      <c r="M2" s="4">
        <f t="shared" ref="M2:M3" si="5">L2-H2</f>
        <v>19</v>
      </c>
    </row>
    <row r="3" spans="1:13">
      <c r="C3" s="8" t="s">
        <v>18</v>
      </c>
      <c r="D3" s="6" t="s">
        <v>15</v>
      </c>
      <c r="E3" s="2">
        <f t="shared" si="0"/>
        <v>44397</v>
      </c>
      <c r="F3" s="2">
        <f>H3-6</f>
        <v>44401</v>
      </c>
      <c r="G3" s="3" t="s">
        <v>13</v>
      </c>
      <c r="H3" s="2">
        <v>44407</v>
      </c>
      <c r="I3" s="2">
        <f t="shared" si="1"/>
        <v>44421</v>
      </c>
      <c r="J3" s="2">
        <f t="shared" si="2"/>
        <v>44424</v>
      </c>
      <c r="K3" s="4">
        <f t="shared" si="3"/>
        <v>17</v>
      </c>
      <c r="L3" s="2">
        <f t="shared" si="4"/>
        <v>44426</v>
      </c>
      <c r="M3" s="4">
        <f t="shared" si="5"/>
        <v>19</v>
      </c>
    </row>
    <row r="4" spans="1:13">
      <c r="C4" s="8" t="s">
        <v>19</v>
      </c>
      <c r="D4" s="6" t="s">
        <v>16</v>
      </c>
      <c r="E4" s="2">
        <f t="shared" ref="E4:E5" si="6">F4-4</f>
        <v>44401</v>
      </c>
      <c r="F4" s="2">
        <f t="shared" ref="F4" si="7">H4-6</f>
        <v>44405</v>
      </c>
      <c r="G4" s="3" t="s">
        <v>13</v>
      </c>
      <c r="H4" s="2">
        <v>44411</v>
      </c>
      <c r="I4" s="2">
        <f>H4+15</f>
        <v>44426</v>
      </c>
      <c r="J4" s="2">
        <f t="shared" ref="J4:J5" si="8">I4+3</f>
        <v>44429</v>
      </c>
      <c r="K4" s="4">
        <f t="shared" ref="K4:K5" si="9">J4-H4</f>
        <v>18</v>
      </c>
      <c r="L4" s="2">
        <f t="shared" ref="L4:L5" si="10">J4+2</f>
        <v>44431</v>
      </c>
      <c r="M4" s="4">
        <f t="shared" ref="M4:M5" si="11">L4-H4</f>
        <v>20</v>
      </c>
    </row>
    <row r="5" spans="1:13">
      <c r="C5" s="8" t="s">
        <v>20</v>
      </c>
      <c r="D5" s="6" t="s">
        <v>21</v>
      </c>
      <c r="E5" s="2">
        <f t="shared" si="6"/>
        <v>44413</v>
      </c>
      <c r="F5" s="2">
        <f>H5-6</f>
        <v>44417</v>
      </c>
      <c r="G5" s="3" t="s">
        <v>13</v>
      </c>
      <c r="H5" s="2">
        <v>44423</v>
      </c>
      <c r="I5" s="2">
        <f t="shared" ref="I5" si="12">H5+14</f>
        <v>44437</v>
      </c>
      <c r="J5" s="2">
        <f t="shared" si="8"/>
        <v>44440</v>
      </c>
      <c r="K5" s="4">
        <f t="shared" si="9"/>
        <v>17</v>
      </c>
      <c r="L5" s="2">
        <f t="shared" si="10"/>
        <v>44442</v>
      </c>
      <c r="M5" s="4">
        <f t="shared" si="11"/>
        <v>19</v>
      </c>
    </row>
    <row r="6" spans="1:13">
      <c r="C6" s="8" t="s">
        <v>22</v>
      </c>
      <c r="D6" s="6" t="s">
        <v>23</v>
      </c>
      <c r="E6" s="2">
        <f t="shared" ref="E6" si="13">F6-4</f>
        <v>44413</v>
      </c>
      <c r="F6" s="2">
        <f t="shared" ref="F6" si="14">H6-6</f>
        <v>44417</v>
      </c>
      <c r="G6" s="3" t="s">
        <v>13</v>
      </c>
      <c r="H6" s="2">
        <v>44423</v>
      </c>
      <c r="I6" s="2">
        <f t="shared" ref="I6" si="15">H6+14</f>
        <v>44437</v>
      </c>
      <c r="J6" s="2">
        <f t="shared" ref="J6" si="16">I6+3</f>
        <v>44440</v>
      </c>
      <c r="K6" s="4">
        <f t="shared" ref="K6" si="17">J6-H6</f>
        <v>17</v>
      </c>
      <c r="L6" s="2">
        <f t="shared" ref="L6" si="18">J6+2</f>
        <v>44442</v>
      </c>
      <c r="M6" s="4">
        <f t="shared" ref="M6" si="19">L6-H6</f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2021-07-21T08:07:18Z</dcterms:modified>
</cp:coreProperties>
</file>