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8825284-052D-4923-B1C2-52FD09F8AA7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6" i="1" s="1"/>
  <c r="F5" i="1"/>
  <c r="E5" i="1" s="1"/>
  <c r="F4" i="1"/>
  <c r="E4" i="1" s="1"/>
  <c r="F3" i="1"/>
  <c r="E3" i="1" s="1"/>
  <c r="F2" i="1"/>
  <c r="E2" i="1" s="1"/>
  <c r="J6" i="1"/>
  <c r="J5" i="1"/>
  <c r="J4" i="1"/>
  <c r="J3" i="1"/>
  <c r="K3" i="1" s="1"/>
  <c r="J2" i="1"/>
  <c r="K2" i="1" s="1"/>
  <c r="L6" i="1" l="1"/>
  <c r="M6" i="1" s="1"/>
  <c r="K6" i="1"/>
  <c r="L5" i="1"/>
  <c r="M5" i="1" s="1"/>
  <c r="K5" i="1"/>
  <c r="K4" i="1"/>
  <c r="L4" i="1"/>
  <c r="M4" i="1" s="1"/>
  <c r="L3" i="1"/>
  <c r="M3" i="1" s="1"/>
  <c r="L2" i="1" l="1"/>
  <c r="M2" i="1" s="1"/>
</calcChain>
</file>

<file path=xl/sharedStrings.xml><?xml version="1.0" encoding="utf-8"?>
<sst xmlns="http://schemas.openxmlformats.org/spreadsheetml/2006/main" count="28" uniqueCount="24">
  <si>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</si>
  <si>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</si>
  <si>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</si>
  <si>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</si>
  <si>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</si>
  <si>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</si>
  <si>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</si>
  <si>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</si>
  <si>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</si>
  <si>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</si>
  <si>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</si>
  <si>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</si>
  <si>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</si>
  <si>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12:00</t>
  </si>
  <si>
    <t>APL RAFFLES</t>
  </si>
  <si>
    <t>0FTCXW1MA</t>
  </si>
  <si>
    <t>0MD5DW1MA</t>
  </si>
  <si>
    <t>0MD5FW1MA</t>
  </si>
  <si>
    <t>EVER UBERTY</t>
  </si>
  <si>
    <t>APL SOUTHAMTON</t>
  </si>
  <si>
    <t>EVER LADEN</t>
  </si>
  <si>
    <t>0FTD5W1MA</t>
  </si>
  <si>
    <t>TBN 59</t>
  </si>
  <si>
    <t>0MD5JW1MA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</si>
</sst>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I11" sqref="I11"/>
    </sheetView>
  </sheetViews>
  <sheetFormatPr defaultRowHeight="15"/>
  <cols>
    <col min="1" max="1" width="17.7109375" bestFit="1" customWidth="1"/>
    <col min="2" max="2" width="20.85546875" customWidth="1"/>
    <col min="3" max="3" width="29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5" t="s">
        <v>18</v>
      </c>
      <c r="D2" s="9" t="s">
        <v>15</v>
      </c>
      <c r="E2" s="2">
        <f>F2-1</f>
        <v>44721</v>
      </c>
      <c r="F2" s="6">
        <f>H2-5</f>
        <v>44722</v>
      </c>
      <c r="G2" s="3" t="s">
        <v>13</v>
      </c>
      <c r="H2" s="7">
        <v>44727</v>
      </c>
      <c r="I2" s="6">
        <f>H2+16</f>
        <v>44743</v>
      </c>
      <c r="J2" s="6">
        <f t="shared" ref="J2:J3" si="0">I2+3</f>
        <v>44746</v>
      </c>
      <c r="K2" s="8">
        <f>J2-H2</f>
        <v>19</v>
      </c>
      <c r="L2" s="2">
        <f t="shared" ref="L2" si="1">J2+2</f>
        <v>44748</v>
      </c>
      <c r="M2" s="4">
        <f>L2-H2</f>
        <v>21</v>
      </c>
    </row>
    <row r="3" spans="1:13">
      <c r="C3" s="5" t="s">
        <v>19</v>
      </c>
      <c r="D3" s="5" t="s">
        <v>16</v>
      </c>
      <c r="E3" s="2">
        <f>F3-3</f>
        <v>44722</v>
      </c>
      <c r="F3" s="6">
        <f>H3-3</f>
        <v>44725</v>
      </c>
      <c r="G3" s="3" t="s">
        <v>13</v>
      </c>
      <c r="H3" s="7">
        <v>44728</v>
      </c>
      <c r="I3" s="6">
        <f>H3+16</f>
        <v>44744</v>
      </c>
      <c r="J3" s="6">
        <f t="shared" si="0"/>
        <v>44747</v>
      </c>
      <c r="K3" s="8">
        <f>J3-H3</f>
        <v>19</v>
      </c>
      <c r="L3" s="2">
        <f t="shared" ref="L3" si="2">J3+2</f>
        <v>44749</v>
      </c>
      <c r="M3" s="4">
        <f>L3-H3</f>
        <v>21</v>
      </c>
    </row>
    <row r="4" spans="1:13">
      <c r="C4" s="5" t="s">
        <v>20</v>
      </c>
      <c r="D4" s="9" t="s">
        <v>21</v>
      </c>
      <c r="E4" s="2">
        <f t="shared" ref="E4:E6" si="3">F4-1</f>
        <v>44728</v>
      </c>
      <c r="F4" s="6">
        <f>H4-4</f>
        <v>44729</v>
      </c>
      <c r="G4" s="3" t="s">
        <v>13</v>
      </c>
      <c r="H4" s="7">
        <v>44733</v>
      </c>
      <c r="I4" s="6">
        <f>H4+17</f>
        <v>44750</v>
      </c>
      <c r="J4" s="6">
        <f t="shared" ref="J4" si="4">I4+3</f>
        <v>44753</v>
      </c>
      <c r="K4" s="8">
        <f>J4-H4</f>
        <v>20</v>
      </c>
      <c r="L4" s="2">
        <f t="shared" ref="L4" si="5">J4+2</f>
        <v>44755</v>
      </c>
      <c r="M4" s="4">
        <f>L4-H4</f>
        <v>22</v>
      </c>
    </row>
    <row r="5" spans="1:13">
      <c r="C5" s="5" t="s">
        <v>14</v>
      </c>
      <c r="D5" s="5" t="s">
        <v>17</v>
      </c>
      <c r="E5" s="2">
        <f t="shared" si="3"/>
        <v>44736</v>
      </c>
      <c r="F5" s="6">
        <f>H5-4</f>
        <v>44737</v>
      </c>
      <c r="G5" s="3" t="s">
        <v>13</v>
      </c>
      <c r="H5" s="7">
        <v>44741</v>
      </c>
      <c r="I5" s="6">
        <f>H5+14</f>
        <v>44755</v>
      </c>
      <c r="J5" s="6">
        <f t="shared" ref="J5" si="6">I5+3</f>
        <v>44758</v>
      </c>
      <c r="K5" s="8">
        <f>J5-H5</f>
        <v>17</v>
      </c>
      <c r="L5" s="2">
        <f t="shared" ref="L5" si="7">J5+2</f>
        <v>44760</v>
      </c>
      <c r="M5" s="4">
        <f>L5-H5</f>
        <v>19</v>
      </c>
    </row>
    <row r="6" spans="1:13">
      <c r="C6" s="5" t="s">
        <v>22</v>
      </c>
      <c r="D6" s="5" t="s">
        <v>23</v>
      </c>
      <c r="E6" s="2">
        <f t="shared" si="3"/>
        <v>44742</v>
      </c>
      <c r="F6" s="6">
        <f>H6-5</f>
        <v>44743</v>
      </c>
      <c r="G6" s="3" t="s">
        <v>13</v>
      </c>
      <c r="H6" s="7">
        <v>44748</v>
      </c>
      <c r="I6" s="6">
        <f>H6+15</f>
        <v>44763</v>
      </c>
      <c r="J6" s="6">
        <f t="shared" ref="J6" si="8">I6+3</f>
        <v>44766</v>
      </c>
      <c r="K6" s="8">
        <f>J6-H6</f>
        <v>18</v>
      </c>
      <c r="L6" s="2">
        <f t="shared" ref="L6" si="9">J6+2</f>
        <v>44768</v>
      </c>
      <c r="M6" s="4">
        <f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2022-06-13T10:49:37Z</dcterms:modified>
</cp:coreProperties>
</file>