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\Dropbox\SCHEDULE\"/>
    </mc:Choice>
  </mc:AlternateContent>
  <xr:revisionPtr revIDLastSave="0" documentId="13_ncr:1_{E7E621EB-C06C-4876-9277-B8148B857482}" xr6:coauthVersionLast="47" xr6:coauthVersionMax="47" xr10:uidLastSave="{00000000-0000-0000-0000-000000000000}"/>
  <bookViews>
    <workbookView xWindow="-12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" i="1" l="1"/>
  <c r="J8" i="1" s="1"/>
  <c r="I5" i="1"/>
  <c r="I3" i="1"/>
  <c r="J3" i="1" s="1"/>
  <c r="I4" i="1"/>
  <c r="J4" i="1" s="1"/>
  <c r="F8" i="1"/>
  <c r="E8" i="1" s="1"/>
  <c r="F7" i="1"/>
  <c r="I6" i="1"/>
  <c r="I7" i="1"/>
  <c r="J7" i="1"/>
  <c r="E7" i="1"/>
  <c r="J6" i="1"/>
  <c r="F6" i="1"/>
  <c r="E6" i="1" s="1"/>
  <c r="J5" i="1"/>
  <c r="F5" i="1"/>
  <c r="E5" i="1"/>
  <c r="I2" i="1"/>
  <c r="J2" i="1" s="1"/>
  <c r="F4" i="1"/>
  <c r="E4" i="1" s="1"/>
  <c r="F3" i="1"/>
  <c r="E3" i="1" s="1"/>
  <c r="F2" i="1"/>
  <c r="E2" i="1" s="1"/>
  <c r="L5" i="1" l="1"/>
  <c r="M5" i="1" s="1"/>
  <c r="K5" i="1"/>
  <c r="L6" i="1"/>
  <c r="M6" i="1" s="1"/>
  <c r="K6" i="1"/>
  <c r="L7" i="1"/>
  <c r="M7" i="1" s="1"/>
  <c r="K7" i="1"/>
  <c r="L8" i="1"/>
  <c r="M8" i="1" s="1"/>
  <c r="K8" i="1"/>
  <c r="K3" i="1"/>
  <c r="L3" i="1"/>
  <c r="M3" i="1" s="1"/>
  <c r="L2" i="1"/>
  <c r="M2" i="1" s="1"/>
  <c r="K2" i="1"/>
  <c r="L4" i="1"/>
  <c r="M4" i="1" s="1"/>
  <c r="K4" i="1"/>
</calcChain>
</file>

<file path=xl/sharedStrings.xml><?xml version="1.0" encoding="utf-8"?>
<sst xmlns="http://schemas.openxmlformats.org/spreadsheetml/2006/main" count="27" uniqueCount="26">
  <si>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</si>
  <si>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</si>
  <si>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</si>
  <si>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</si>
  <si>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</si>
  <si>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</si>
  <si>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</si>
  <si>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</si>
  <si>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</si>
  <si>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</si>
  <si>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</si>
  <si>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</si>
  <si>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</si>
  <si>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APL YANGSHAN</t>
  </si>
  <si>
    <t>COSCO SHIPPING PLANET</t>
  </si>
  <si>
    <t>COSCO ENGLAND</t>
  </si>
  <si>
    <t>047W</t>
  </si>
  <si>
    <t>TBN 29</t>
  </si>
  <si>
    <t>0GM4LW1MA</t>
  </si>
  <si>
    <t>0MD39W1MA</t>
  </si>
  <si>
    <t>0GT77W1MA</t>
  </si>
  <si>
    <t>0GT6TW1MA</t>
  </si>
  <si>
    <t>CMA CGM ZEPHYR</t>
  </si>
  <si>
    <t>0GM4FW1MA</t>
  </si>
  <si>
    <t>COSCO SHIPPING CAPRICON</t>
  </si>
  <si>
    <t>017W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</si>
</sst>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5">
    <font>
      <sz val="11"/>
      <color theme="1"/>
      <name val="Calibri"/>
      <family val="2"/>
      <scheme val="minor"/>
    </font>
    <font>
      <b/>
      <sz val="11"/>
      <name val="Calibri"/>
      <charset val="134"/>
      <scheme val="minor"/>
    </font>
    <font>
      <sz val="12"/>
      <name val="宋体"/>
      <charset val="134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>
      <alignment vertical="center"/>
    </xf>
    <xf numFmtId="0" fontId="3" fillId="0" borderId="0"/>
    <xf numFmtId="0" fontId="4" fillId="0" borderId="0"/>
  </cellStyleXfs>
  <cellXfs count="5">
    <xf numFmtId="0" fontId="0" fillId="0" borderId="0" xfId="0"/>
    <xf numFmtId="0" fontId="1" fillId="2" borderId="0" xfId="0" applyFont="1" applyFill="1" applyAlignment="1">
      <alignment vertical="center"/>
    </xf>
    <xf numFmtId="164" fontId="0" fillId="3" borderId="1" xfId="0" applyNumberFormat="1" applyFill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</cellXfs>
  <cellStyles count="4">
    <cellStyle name="Normal" xfId="0" builtinId="0"/>
    <cellStyle name="Normal 2" xfId="3" xr:uid="{CD71374D-8663-401F-A14C-A5A8105452F1}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8"/>
  <sheetViews>
    <sheetView tabSelected="1" workbookViewId="0">
      <selection activeCell="J8" sqref="J8"/>
    </sheetView>
  </sheetViews>
  <sheetFormatPr defaultRowHeight="15"/>
  <cols>
    <col min="1" max="1" width="17.7109375" bestFit="1" customWidth="1"/>
    <col min="2" max="2" width="20.85546875" customWidth="1"/>
    <col min="3" max="3" width="26.28515625" bestFit="1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4" t="s">
        <v>14</v>
      </c>
      <c r="D2" s="4" t="s">
        <v>21</v>
      </c>
      <c r="E2" s="2">
        <f t="shared" ref="E2:E4" si="0">F2-1</f>
        <v>44416</v>
      </c>
      <c r="F2" s="2">
        <f t="shared" ref="F2:F4" si="1">H2-6</f>
        <v>44417</v>
      </c>
      <c r="G2" s="4"/>
      <c r="H2" s="2">
        <v>44423</v>
      </c>
      <c r="I2" s="2">
        <f>H2+14</f>
        <v>44437</v>
      </c>
      <c r="J2" s="2">
        <f t="shared" ref="J2:J4" si="2">I2+3</f>
        <v>44440</v>
      </c>
      <c r="K2" s="3">
        <f t="shared" ref="K2:K4" si="3">J2-H2</f>
        <v>17</v>
      </c>
      <c r="L2" s="2">
        <f t="shared" ref="L2:L4" si="4">J2+2</f>
        <v>44442</v>
      </c>
      <c r="M2" s="3">
        <f t="shared" ref="M2:M4" si="5">L2-H2</f>
        <v>19</v>
      </c>
    </row>
    <row r="3" spans="1:13">
      <c r="C3" s="4" t="s">
        <v>15</v>
      </c>
      <c r="D3" s="4" t="s">
        <v>16</v>
      </c>
      <c r="E3" s="2">
        <f t="shared" si="0"/>
        <v>44425</v>
      </c>
      <c r="F3" s="2">
        <f t="shared" si="1"/>
        <v>44426</v>
      </c>
      <c r="G3" s="4"/>
      <c r="H3" s="2">
        <v>44432</v>
      </c>
      <c r="I3" s="2">
        <f>H3+16</f>
        <v>44448</v>
      </c>
      <c r="J3" s="2">
        <f t="shared" si="2"/>
        <v>44451</v>
      </c>
      <c r="K3" s="3">
        <f t="shared" si="3"/>
        <v>19</v>
      </c>
      <c r="L3" s="2">
        <f t="shared" si="4"/>
        <v>44453</v>
      </c>
      <c r="M3" s="3">
        <f t="shared" si="5"/>
        <v>21</v>
      </c>
    </row>
    <row r="4" spans="1:13">
      <c r="C4" s="4" t="s">
        <v>22</v>
      </c>
      <c r="D4" s="4" t="s">
        <v>23</v>
      </c>
      <c r="E4" s="2">
        <f t="shared" si="0"/>
        <v>44430</v>
      </c>
      <c r="F4" s="2">
        <f t="shared" si="1"/>
        <v>44431</v>
      </c>
      <c r="G4" s="4"/>
      <c r="H4" s="2">
        <v>44437</v>
      </c>
      <c r="I4" s="2">
        <f>H4+13</f>
        <v>44450</v>
      </c>
      <c r="J4" s="2">
        <f t="shared" si="2"/>
        <v>44453</v>
      </c>
      <c r="K4" s="3">
        <f t="shared" si="3"/>
        <v>16</v>
      </c>
      <c r="L4" s="2">
        <f t="shared" si="4"/>
        <v>44455</v>
      </c>
      <c r="M4" s="3">
        <f t="shared" si="5"/>
        <v>18</v>
      </c>
    </row>
    <row r="5" spans="1:13">
      <c r="C5" s="4" t="s">
        <v>24</v>
      </c>
      <c r="D5" s="4" t="s">
        <v>25</v>
      </c>
      <c r="E5" s="2">
        <f t="shared" ref="E5:E8" si="6">F5-1</f>
        <v>44439</v>
      </c>
      <c r="F5" s="2">
        <f t="shared" ref="F5:F6" si="7">H5-6</f>
        <v>44440</v>
      </c>
      <c r="G5" s="4"/>
      <c r="H5" s="2">
        <v>44446</v>
      </c>
      <c r="I5" s="2">
        <f>H5+15</f>
        <v>44461</v>
      </c>
      <c r="J5" s="2">
        <f t="shared" ref="J5:J8" si="8">I5+3</f>
        <v>44464</v>
      </c>
      <c r="K5" s="3">
        <f t="shared" ref="K5:K8" si="9">J5-H5</f>
        <v>18</v>
      </c>
      <c r="L5" s="2">
        <f t="shared" ref="L5:L8" si="10">J5+2</f>
        <v>44466</v>
      </c>
      <c r="M5" s="3">
        <f t="shared" ref="M5:M8" si="11">L5-H5</f>
        <v>20</v>
      </c>
    </row>
    <row r="6" spans="1:13">
      <c r="C6" s="4" t="s">
        <v>17</v>
      </c>
      <c r="D6" s="4" t="s">
        <v>18</v>
      </c>
      <c r="E6" s="2">
        <f t="shared" si="6"/>
        <v>44444</v>
      </c>
      <c r="F6" s="2">
        <f t="shared" si="7"/>
        <v>44445</v>
      </c>
      <c r="G6" s="4"/>
      <c r="H6" s="2">
        <v>44451</v>
      </c>
      <c r="I6" s="2">
        <f>H6+13</f>
        <v>44464</v>
      </c>
      <c r="J6" s="2">
        <f t="shared" si="8"/>
        <v>44467</v>
      </c>
      <c r="K6" s="3">
        <f t="shared" si="9"/>
        <v>16</v>
      </c>
      <c r="L6" s="2">
        <f t="shared" si="10"/>
        <v>44469</v>
      </c>
      <c r="M6" s="3">
        <f t="shared" si="11"/>
        <v>18</v>
      </c>
    </row>
    <row r="7" spans="1:13">
      <c r="C7" s="4" t="s">
        <v>13</v>
      </c>
      <c r="D7" s="4" t="s">
        <v>19</v>
      </c>
      <c r="E7" s="2">
        <f t="shared" si="6"/>
        <v>44450</v>
      </c>
      <c r="F7" s="2">
        <f>H7-7</f>
        <v>44451</v>
      </c>
      <c r="G7" s="4"/>
      <c r="H7" s="2">
        <v>44458</v>
      </c>
      <c r="I7" s="2">
        <f>H7+17</f>
        <v>44475</v>
      </c>
      <c r="J7" s="2">
        <f t="shared" si="8"/>
        <v>44478</v>
      </c>
      <c r="K7" s="3">
        <f t="shared" si="9"/>
        <v>20</v>
      </c>
      <c r="L7" s="2">
        <f t="shared" si="10"/>
        <v>44480</v>
      </c>
      <c r="M7" s="3">
        <f t="shared" si="11"/>
        <v>22</v>
      </c>
    </row>
    <row r="8" spans="1:13">
      <c r="C8" s="4" t="s">
        <v>14</v>
      </c>
      <c r="D8" s="4" t="s">
        <v>20</v>
      </c>
      <c r="E8" s="2">
        <f t="shared" si="6"/>
        <v>44456</v>
      </c>
      <c r="F8" s="2">
        <f t="shared" ref="F8" si="12">H8-7</f>
        <v>44457</v>
      </c>
      <c r="G8" s="4"/>
      <c r="H8" s="2">
        <v>44464</v>
      </c>
      <c r="I8" s="2">
        <f>H8+15</f>
        <v>44479</v>
      </c>
      <c r="J8" s="2">
        <f t="shared" si="8"/>
        <v>44482</v>
      </c>
      <c r="K8" s="3">
        <f t="shared" si="9"/>
        <v>18</v>
      </c>
      <c r="L8" s="2">
        <f t="shared" si="10"/>
        <v>44484</v>
      </c>
      <c r="M8" s="3">
        <f t="shared" si="11"/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PAM</cp:lastModifiedBy>
  <dcterms:created xsi:type="dcterms:W3CDTF">2021-06-10T15:06:25Z</dcterms:created>
  <dcterms:modified xsi:type="dcterms:W3CDTF">2021-08-15T12:00:30Z</dcterms:modified>
</cp:coreProperties>
</file>