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06846EF1-D5B8-4DAE-BA3B-371D93F5824A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I4" i="1"/>
  <c r="J4" i="1" s="1"/>
  <c r="I3" i="1"/>
  <c r="J3" i="1" s="1"/>
  <c r="F5" i="1"/>
  <c r="E5" i="1"/>
  <c r="F4" i="1"/>
  <c r="E4" i="1"/>
  <c r="I2" i="1"/>
  <c r="J2" i="1" s="1"/>
  <c r="F3" i="1"/>
  <c r="E3" i="1"/>
  <c r="F2" i="1"/>
  <c r="E2" i="1" s="1"/>
  <c r="L4" i="1" l="1"/>
  <c r="M4" i="1" s="1"/>
  <c r="K4" i="1"/>
  <c r="K5" i="1"/>
  <c r="L5" i="1"/>
  <c r="M5" i="1" s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<sst xmlns="http://schemas.openxmlformats.org/spreadsheetml/2006/main" count="21" uniqueCount="21">
  <si>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</si>
  <si>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</si>
  <si>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</si>
  <si>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</si>
  <si>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</si>
  <si>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</si>
  <si>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</si>
  <si>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</si>
  <si>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</si>
  <si>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</si>
  <si>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</si>
  <si>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</si>
  <si>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</si>
  <si>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PLANET</t>
  </si>
  <si>
    <t>CMA CGM ELBE</t>
  </si>
  <si>
    <t>COSCO ENGLAND</t>
  </si>
  <si>
    <t>CSCL NEPTUNE</t>
  </si>
  <si>
    <t>064W</t>
  </si>
  <si>
    <t>048W</t>
  </si>
  <si>
    <t>0MD3DW1MA</t>
  </si>
  <si>
    <t>0GT79W1MA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</si>
</sst>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workbookViewId="0">
      <selection activeCell="C2" sqref="C2"/>
    </sheetView>
  </sheetViews>
  <sheetFormatPr defaultRowHeight="15"/>
  <cols>
    <col min="1" max="1" width="17.7109375" bestFit="1" customWidth="1"/>
    <col min="2" max="2" width="20.85546875" customWidth="1"/>
    <col min="3" max="3" width="26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13</v>
      </c>
      <c r="D2" s="4" t="s">
        <v>20</v>
      </c>
      <c r="E2" s="2">
        <f t="shared" ref="E2" si="0">F2-1</f>
        <v>44464</v>
      </c>
      <c r="F2" s="2">
        <f t="shared" ref="F2" si="1">H2-7</f>
        <v>44465</v>
      </c>
      <c r="G2" s="4"/>
      <c r="H2" s="2">
        <v>44472</v>
      </c>
      <c r="I2" s="2">
        <f>H2+14</f>
        <v>44486</v>
      </c>
      <c r="J2" s="2">
        <f t="shared" ref="J2" si="2">I2+3</f>
        <v>44489</v>
      </c>
      <c r="K2" s="3">
        <f t="shared" ref="K2" si="3">J2-H2</f>
        <v>17</v>
      </c>
      <c r="L2" s="2">
        <f t="shared" ref="L2" si="4">J2+2</f>
        <v>44491</v>
      </c>
      <c r="M2" s="3">
        <f t="shared" ref="M2" si="5">L2-H2</f>
        <v>19</v>
      </c>
    </row>
    <row r="3" spans="1:13">
      <c r="C3" s="4" t="s">
        <v>14</v>
      </c>
      <c r="D3" s="4" t="s">
        <v>19</v>
      </c>
      <c r="E3" s="2">
        <f t="shared" ref="E3" si="6">F3-1</f>
        <v>44471</v>
      </c>
      <c r="F3" s="2">
        <f t="shared" ref="F3" si="7">H3-7</f>
        <v>44472</v>
      </c>
      <c r="G3" s="4"/>
      <c r="H3" s="2">
        <v>44479</v>
      </c>
      <c r="I3" s="2">
        <f t="shared" ref="I3" si="8">H3+14</f>
        <v>44493</v>
      </c>
      <c r="J3" s="2">
        <f t="shared" ref="J3" si="9">I3+3</f>
        <v>44496</v>
      </c>
      <c r="K3" s="3">
        <f t="shared" ref="K3" si="10">J3-H3</f>
        <v>17</v>
      </c>
      <c r="L3" s="2">
        <f t="shared" ref="L3" si="11">J3+2</f>
        <v>44498</v>
      </c>
      <c r="M3" s="3">
        <f t="shared" ref="M3" si="12">L3-H3</f>
        <v>19</v>
      </c>
    </row>
    <row r="4" spans="1:13">
      <c r="C4" s="4" t="s">
        <v>15</v>
      </c>
      <c r="D4" s="4" t="s">
        <v>18</v>
      </c>
      <c r="E4" s="2">
        <f t="shared" ref="E4:E5" si="13">F4-1</f>
        <v>44478</v>
      </c>
      <c r="F4" s="2">
        <f t="shared" ref="F4:F5" si="14">H4-7</f>
        <v>44479</v>
      </c>
      <c r="G4" s="4"/>
      <c r="H4" s="2">
        <v>44486</v>
      </c>
      <c r="I4" s="2">
        <f>H4+20</f>
        <v>44506</v>
      </c>
      <c r="J4" s="2">
        <f t="shared" ref="J4:J5" si="15">I4+3</f>
        <v>44509</v>
      </c>
      <c r="K4" s="3">
        <f t="shared" ref="K4:K5" si="16">J4-H4</f>
        <v>23</v>
      </c>
      <c r="L4" s="2">
        <f t="shared" ref="L4:L5" si="17">J4+2</f>
        <v>44511</v>
      </c>
      <c r="M4" s="3">
        <f t="shared" ref="M4:M5" si="18">L4-H4</f>
        <v>25</v>
      </c>
    </row>
    <row r="5" spans="1:13">
      <c r="C5" s="4" t="s">
        <v>16</v>
      </c>
      <c r="D5" s="4" t="s">
        <v>17</v>
      </c>
      <c r="E5" s="2">
        <f t="shared" si="13"/>
        <v>44486</v>
      </c>
      <c r="F5" s="2">
        <f t="shared" si="14"/>
        <v>44487</v>
      </c>
      <c r="G5" s="4"/>
      <c r="H5" s="2">
        <v>44494</v>
      </c>
      <c r="I5" s="2">
        <f>H5+12</f>
        <v>44506</v>
      </c>
      <c r="J5" s="2">
        <f t="shared" si="15"/>
        <v>44509</v>
      </c>
      <c r="K5" s="3">
        <f t="shared" si="16"/>
        <v>15</v>
      </c>
      <c r="L5" s="2">
        <f t="shared" si="17"/>
        <v>44511</v>
      </c>
      <c r="M5" s="3">
        <f t="shared" si="18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2021-09-22T12:21:29Z</dcterms:modified>
</cp:coreProperties>
</file>