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3C06FFDC-B7B4-47FE-9142-2F3FA69F478F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J8" i="1" s="1"/>
  <c r="F8" i="1"/>
  <c r="E8" i="1" s="1"/>
  <c r="I7" i="1"/>
  <c r="J7" i="1" s="1"/>
  <c r="F7" i="1"/>
  <c r="E7" i="1" s="1"/>
  <c r="I6" i="1"/>
  <c r="J6" i="1" s="1"/>
  <c r="F6" i="1"/>
  <c r="E6" i="1"/>
  <c r="I5" i="1"/>
  <c r="J5" i="1" s="1"/>
  <c r="F5" i="1"/>
  <c r="E5" i="1" s="1"/>
  <c r="I4" i="1"/>
  <c r="J4" i="1" s="1"/>
  <c r="F4" i="1"/>
  <c r="E4" i="1" s="1"/>
  <c r="I3" i="1"/>
  <c r="J3" i="1" s="1"/>
  <c r="F3" i="1"/>
  <c r="E3" i="1" s="1"/>
  <c r="I2" i="1"/>
  <c r="J2" i="1" s="1"/>
  <c r="F2" i="1"/>
  <c r="E2" i="1" s="1"/>
  <c r="L8" i="1" l="1"/>
  <c r="M8" i="1" s="1"/>
  <c r="K8" i="1"/>
  <c r="L6" i="1"/>
  <c r="M6" i="1" s="1"/>
  <c r="K6" i="1"/>
  <c r="L7" i="1"/>
  <c r="M7" i="1" s="1"/>
  <c r="K7" i="1"/>
  <c r="K5" i="1"/>
  <c r="L5" i="1"/>
  <c r="M5" i="1" s="1"/>
  <c r="L4" i="1"/>
  <c r="M4" i="1" s="1"/>
  <c r="K4" i="1"/>
  <c r="K3" i="1"/>
  <c r="L3" i="1"/>
  <c r="M3" i="1" s="1"/>
  <c r="L2" i="1"/>
  <c r="M2" i="1" s="1"/>
  <c r="K2" i="1"/>
</calcChain>
</file>

<file path=xl/sharedStrings.xml><?xml version="1.0" encoding="utf-8"?>
<sst xmlns="http://schemas.openxmlformats.org/spreadsheetml/2006/main" count="27" uniqueCount="24">
  <si>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</si>
  <si>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</si>
  <si>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</si>
  <si>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</si>
  <si>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</si>
  <si>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</si>
  <si>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</si>
  <si>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</si>
  <si>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Europe</t>
  </si>
  <si>
    <t>transit_time</t>
  </si>
  <si>
    <t>eta_us</t>
  </si>
  <si>
    <t>transit_time_us</t>
  </si>
  <si>
    <t>CMA CGM EIFFEL</t>
  </si>
  <si>
    <t>WAN HAI 321</t>
  </si>
  <si>
    <t>ETA SIN</t>
  </si>
  <si>
    <t>0QY6IN1MA</t>
  </si>
  <si>
    <t>0QY6KN1MA</t>
  </si>
  <si>
    <t>0QY6MN1MA</t>
  </si>
  <si>
    <t>0QY6QN1MA</t>
  </si>
  <si>
    <t>0QY6SN1MA</t>
  </si>
  <si>
    <t>JACK LONDON</t>
  </si>
  <si>
    <t>BEIJING BRIDGE</t>
  </si>
  <si>
    <t>0QY6UN1MA</t>
  </si>
  <si>
    <t>0QY6WN1MA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</si>
</sst>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165" fontId="0" fillId="0" borderId="1" xfId="0" applyNumberFormat="1" applyFill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workbookViewId="0">
      <selection activeCell="E8" sqref="E8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C2" s="2" t="s">
        <v>13</v>
      </c>
      <c r="D2" s="3" t="s">
        <v>16</v>
      </c>
      <c r="E2" s="4">
        <f>F2</f>
        <v>44595</v>
      </c>
      <c r="F2" s="4">
        <f t="shared" ref="F2" si="0">H2-2</f>
        <v>44595</v>
      </c>
      <c r="G2" s="5"/>
      <c r="H2" s="4">
        <v>44597</v>
      </c>
      <c r="I2" s="4">
        <f t="shared" ref="I2" si="1">H2+3</f>
        <v>44600</v>
      </c>
      <c r="J2" s="4">
        <f t="shared" ref="J2" si="2">I2+4</f>
        <v>44604</v>
      </c>
      <c r="K2" s="6">
        <f t="shared" ref="K2" si="3">J2-H2</f>
        <v>7</v>
      </c>
      <c r="L2" s="4">
        <f t="shared" ref="L2" si="4">J2+2</f>
        <v>44606</v>
      </c>
      <c r="M2" s="6">
        <f t="shared" ref="M2" si="5">L2-H2</f>
        <v>9</v>
      </c>
    </row>
    <row r="3" spans="1:13">
      <c r="C3" s="2" t="s">
        <v>12</v>
      </c>
      <c r="D3" s="3" t="s">
        <v>15</v>
      </c>
      <c r="E3" s="4">
        <f t="shared" ref="E3" si="6">F3</f>
        <v>44597</v>
      </c>
      <c r="F3" s="4">
        <f t="shared" ref="F3:F4" si="7">H3-2</f>
        <v>44597</v>
      </c>
      <c r="G3" s="5"/>
      <c r="H3" s="4">
        <v>44599</v>
      </c>
      <c r="I3" s="4">
        <f t="shared" ref="I3:I4" si="8">H3+3</f>
        <v>44602</v>
      </c>
      <c r="J3" s="4">
        <f t="shared" ref="J3:J4" si="9">I3+4</f>
        <v>44606</v>
      </c>
      <c r="K3" s="6">
        <f t="shared" ref="K3:K4" si="10">J3-H3</f>
        <v>7</v>
      </c>
      <c r="L3" s="4">
        <f t="shared" ref="L3:L4" si="11">J3+2</f>
        <v>44608</v>
      </c>
      <c r="M3" s="6">
        <f t="shared" ref="M3:M4" si="12">L3-H3</f>
        <v>9</v>
      </c>
    </row>
    <row r="4" spans="1:13">
      <c r="C4" s="2" t="s">
        <v>13</v>
      </c>
      <c r="D4" s="3" t="s">
        <v>18</v>
      </c>
      <c r="E4" s="4">
        <f>F4</f>
        <v>44616</v>
      </c>
      <c r="F4" s="4">
        <f t="shared" si="7"/>
        <v>44616</v>
      </c>
      <c r="G4" s="5"/>
      <c r="H4" s="4">
        <v>44618</v>
      </c>
      <c r="I4" s="4">
        <f t="shared" si="8"/>
        <v>44621</v>
      </c>
      <c r="J4" s="4">
        <f t="shared" si="9"/>
        <v>44625</v>
      </c>
      <c r="K4" s="6">
        <f t="shared" si="10"/>
        <v>7</v>
      </c>
      <c r="L4" s="4">
        <f t="shared" si="11"/>
        <v>44627</v>
      </c>
      <c r="M4" s="6">
        <f t="shared" si="12"/>
        <v>9</v>
      </c>
    </row>
    <row r="5" spans="1:13">
      <c r="C5" s="2" t="s">
        <v>12</v>
      </c>
      <c r="D5" s="3" t="s">
        <v>19</v>
      </c>
      <c r="E5" s="4">
        <f t="shared" ref="E5" si="13">F5</f>
        <v>44617</v>
      </c>
      <c r="F5" s="4">
        <f t="shared" ref="F5" si="14">H5-2</f>
        <v>44617</v>
      </c>
      <c r="G5" s="5"/>
      <c r="H5" s="4">
        <v>44619</v>
      </c>
      <c r="I5" s="4">
        <f t="shared" ref="I5" si="15">H5+3</f>
        <v>44622</v>
      </c>
      <c r="J5" s="4">
        <f t="shared" ref="J5" si="16">I5+4</f>
        <v>44626</v>
      </c>
      <c r="K5" s="6">
        <f t="shared" ref="K5" si="17">J5-H5</f>
        <v>7</v>
      </c>
      <c r="L5" s="4">
        <f t="shared" ref="L5" si="18">J5+2</f>
        <v>44628</v>
      </c>
      <c r="M5" s="6">
        <f t="shared" ref="M5" si="19">L5-H5</f>
        <v>9</v>
      </c>
    </row>
    <row r="6" spans="1:13">
      <c r="C6" s="2" t="s">
        <v>20</v>
      </c>
      <c r="D6" s="3" t="s">
        <v>17</v>
      </c>
      <c r="E6" s="4">
        <f t="shared" ref="E6:E8" si="20">F6</f>
        <v>44620</v>
      </c>
      <c r="F6" s="4">
        <f t="shared" ref="F6:F8" si="21">H6-2</f>
        <v>44620</v>
      </c>
      <c r="G6" s="5"/>
      <c r="H6" s="4">
        <v>44622</v>
      </c>
      <c r="I6" s="4">
        <f t="shared" ref="I6:I8" si="22">H6+3</f>
        <v>44625</v>
      </c>
      <c r="J6" s="4">
        <f t="shared" ref="J6:J8" si="23">I6+4</f>
        <v>44629</v>
      </c>
      <c r="K6" s="6">
        <f t="shared" ref="K6:K8" si="24">J6-H6</f>
        <v>7</v>
      </c>
      <c r="L6" s="4">
        <f t="shared" ref="L6:L8" si="25">J6+2</f>
        <v>44631</v>
      </c>
      <c r="M6" s="6">
        <f t="shared" ref="M6:M8" si="26">L6-H6</f>
        <v>9</v>
      </c>
    </row>
    <row r="7" spans="1:13">
      <c r="C7" s="2" t="s">
        <v>21</v>
      </c>
      <c r="D7" s="3" t="s">
        <v>22</v>
      </c>
      <c r="E7" s="4">
        <f t="shared" si="20"/>
        <v>44624</v>
      </c>
      <c r="F7" s="4">
        <f t="shared" si="21"/>
        <v>44624</v>
      </c>
      <c r="G7" s="5"/>
      <c r="H7" s="4">
        <v>44626</v>
      </c>
      <c r="I7" s="4">
        <f t="shared" si="22"/>
        <v>44629</v>
      </c>
      <c r="J7" s="4">
        <f t="shared" si="23"/>
        <v>44633</v>
      </c>
      <c r="K7" s="6">
        <f t="shared" si="24"/>
        <v>7</v>
      </c>
      <c r="L7" s="4">
        <f t="shared" si="25"/>
        <v>44635</v>
      </c>
      <c r="M7" s="6">
        <f t="shared" si="26"/>
        <v>9</v>
      </c>
    </row>
    <row r="8" spans="1:13">
      <c r="C8" s="2" t="s">
        <v>13</v>
      </c>
      <c r="D8" s="3" t="s">
        <v>23</v>
      </c>
      <c r="E8" s="4">
        <f t="shared" si="20"/>
        <v>44635</v>
      </c>
      <c r="F8" s="4">
        <f t="shared" si="21"/>
        <v>44635</v>
      </c>
      <c r="G8" s="5"/>
      <c r="H8" s="4">
        <v>44637</v>
      </c>
      <c r="I8" s="4">
        <f t="shared" si="22"/>
        <v>44640</v>
      </c>
      <c r="J8" s="4">
        <f t="shared" si="23"/>
        <v>44644</v>
      </c>
      <c r="K8" s="6">
        <f t="shared" si="24"/>
        <v>7</v>
      </c>
      <c r="L8" s="4">
        <f t="shared" si="25"/>
        <v>44646</v>
      </c>
      <c r="M8" s="6">
        <f t="shared" si="26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2022-01-31T06:27:57Z</dcterms:modified>
</cp:coreProperties>
</file>