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635A2921-AA80-4725-90D1-286E1FA86768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5" i="1"/>
  <c r="J5" i="1" s="1"/>
  <c r="F5" i="1"/>
  <c r="E5" i="1" s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L5" i="1" l="1"/>
  <c r="M5" i="1" s="1"/>
  <c r="K5" i="1"/>
  <c r="L6" i="1"/>
  <c r="M6" i="1" s="1"/>
  <c r="K6" i="1"/>
  <c r="L4" i="1"/>
  <c r="M4" i="1" s="1"/>
  <c r="K4" i="1"/>
  <c r="L2" i="1"/>
  <c r="M2" i="1" s="1"/>
  <c r="K2" i="1"/>
  <c r="L3" i="1"/>
  <c r="M3" i="1" s="1"/>
  <c r="K3" i="1"/>
</calcChain>
</file>

<file path=xl/sharedStrings.xml><?xml version="1.0" encoding="utf-8"?>
<sst xmlns="http://schemas.openxmlformats.org/spreadsheetml/2006/main" count="23" uniqueCount="21">
  <si>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</si>
  <si>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</si>
  <si>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</si>
  <si>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</si>
  <si>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</si>
  <si>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</si>
  <si>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</si>
  <si>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</si>
  <si>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Europe</t>
  </si>
  <si>
    <t>transit_time</t>
  </si>
  <si>
    <t>eta_us</t>
  </si>
  <si>
    <t>transit_time_us</t>
  </si>
  <si>
    <t>CMA CGM EIFFEL</t>
  </si>
  <si>
    <t>WAN HAI 321</t>
  </si>
  <si>
    <t>ETA SIN</t>
  </si>
  <si>
    <t>BEIJING BRIDGE</t>
  </si>
  <si>
    <t>0QY6UN1MA</t>
  </si>
  <si>
    <t>0QY6WN1MA</t>
  </si>
  <si>
    <t>0QY6YN1MA</t>
  </si>
  <si>
    <t>0QY70N1MA</t>
  </si>
  <si>
    <t>0QY72N1MA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</si>
</sst>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left"/>
    </xf>
    <xf numFmtId="0" fontId="0" fillId="0" borderId="1" xfId="0" applyFill="1" applyBorder="1"/>
    <xf numFmtId="165" fontId="0" fillId="0" borderId="1" xfId="0" applyNumberFormat="1" applyFill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6" sqref="I6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14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C2" s="2" t="s">
        <v>15</v>
      </c>
      <c r="D2" s="3" t="s">
        <v>16</v>
      </c>
      <c r="E2" s="4">
        <f t="shared" ref="E2:E4" si="0">F2</f>
        <v>44630</v>
      </c>
      <c r="F2" s="4">
        <f t="shared" ref="F2:F4" si="1">H2-2</f>
        <v>44630</v>
      </c>
      <c r="G2" s="5"/>
      <c r="H2" s="4">
        <v>44632</v>
      </c>
      <c r="I2" s="4">
        <f t="shared" ref="I2:I4" si="2">H2+3</f>
        <v>44635</v>
      </c>
      <c r="J2" s="4">
        <f t="shared" ref="J2:J4" si="3">I2+4</f>
        <v>44639</v>
      </c>
      <c r="K2" s="6">
        <f t="shared" ref="K2:K4" si="4">J2-H2</f>
        <v>7</v>
      </c>
      <c r="L2" s="4">
        <f t="shared" ref="L2:L4" si="5">J2+2</f>
        <v>44641</v>
      </c>
      <c r="M2" s="6">
        <f t="shared" ref="M2:M4" si="6">L2-H2</f>
        <v>9</v>
      </c>
    </row>
    <row r="3" spans="1:13">
      <c r="C3" s="2" t="s">
        <v>13</v>
      </c>
      <c r="D3" s="3" t="s">
        <v>17</v>
      </c>
      <c r="E3" s="4">
        <f t="shared" si="0"/>
        <v>44641</v>
      </c>
      <c r="F3" s="4">
        <f t="shared" si="1"/>
        <v>44641</v>
      </c>
      <c r="G3" s="5"/>
      <c r="H3" s="4">
        <v>44643</v>
      </c>
      <c r="I3" s="4">
        <f t="shared" si="2"/>
        <v>44646</v>
      </c>
      <c r="J3" s="4">
        <f t="shared" si="3"/>
        <v>44650</v>
      </c>
      <c r="K3" s="6">
        <f t="shared" si="4"/>
        <v>7</v>
      </c>
      <c r="L3" s="4">
        <f t="shared" si="5"/>
        <v>44652</v>
      </c>
      <c r="M3" s="6">
        <f t="shared" si="6"/>
        <v>9</v>
      </c>
    </row>
    <row r="4" spans="1:13">
      <c r="C4" s="2" t="s">
        <v>12</v>
      </c>
      <c r="D4" s="3" t="s">
        <v>18</v>
      </c>
      <c r="E4" s="4">
        <f t="shared" si="0"/>
        <v>44649</v>
      </c>
      <c r="F4" s="4">
        <f t="shared" si="1"/>
        <v>44649</v>
      </c>
      <c r="G4" s="5"/>
      <c r="H4" s="4">
        <v>44651</v>
      </c>
      <c r="I4" s="4">
        <f t="shared" si="2"/>
        <v>44654</v>
      </c>
      <c r="J4" s="4">
        <f t="shared" si="3"/>
        <v>44658</v>
      </c>
      <c r="K4" s="6">
        <f t="shared" si="4"/>
        <v>7</v>
      </c>
      <c r="L4" s="4">
        <f t="shared" si="5"/>
        <v>44660</v>
      </c>
      <c r="M4" s="6">
        <f t="shared" si="6"/>
        <v>9</v>
      </c>
    </row>
    <row r="5" spans="1:13">
      <c r="C5" s="2" t="s">
        <v>15</v>
      </c>
      <c r="D5" s="3" t="s">
        <v>19</v>
      </c>
      <c r="E5" s="4">
        <f t="shared" ref="E5:E6" si="7">F5</f>
        <v>44650</v>
      </c>
      <c r="F5" s="4">
        <f t="shared" ref="F5:F6" si="8">H5-2</f>
        <v>44650</v>
      </c>
      <c r="G5" s="5"/>
      <c r="H5" s="4">
        <v>44652</v>
      </c>
      <c r="I5" s="4">
        <f t="shared" ref="I5:I6" si="9">H5+3</f>
        <v>44655</v>
      </c>
      <c r="J5" s="4">
        <f t="shared" ref="J5:J6" si="10">I5+4</f>
        <v>44659</v>
      </c>
      <c r="K5" s="6">
        <f t="shared" ref="K5:K6" si="11">J5-H5</f>
        <v>7</v>
      </c>
      <c r="L5" s="4">
        <f t="shared" ref="L5:L6" si="12">J5+2</f>
        <v>44661</v>
      </c>
      <c r="M5" s="6">
        <f t="shared" ref="M5:M6" si="13">L5-H5</f>
        <v>9</v>
      </c>
    </row>
    <row r="6" spans="1:13">
      <c r="C6" s="2" t="s">
        <v>13</v>
      </c>
      <c r="D6" s="3" t="s">
        <v>20</v>
      </c>
      <c r="E6" s="4">
        <f t="shared" si="7"/>
        <v>44659</v>
      </c>
      <c r="F6" s="4">
        <f t="shared" si="8"/>
        <v>44659</v>
      </c>
      <c r="G6" s="5"/>
      <c r="H6" s="4">
        <v>44661</v>
      </c>
      <c r="I6" s="4">
        <f t="shared" si="9"/>
        <v>44664</v>
      </c>
      <c r="J6" s="4">
        <f t="shared" si="10"/>
        <v>44668</v>
      </c>
      <c r="K6" s="6">
        <f t="shared" si="11"/>
        <v>7</v>
      </c>
      <c r="L6" s="4">
        <f t="shared" si="12"/>
        <v>44670</v>
      </c>
      <c r="M6" s="6">
        <f t="shared" si="13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2022-03-07T15:01:16Z</dcterms:modified>
</cp:coreProperties>
</file>