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CCB5DF8-4E00-448F-9708-02C770974B69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/>
  <c r="J5" i="1"/>
  <c r="F6" i="1"/>
  <c r="E6" i="1" s="1"/>
  <c r="F5" i="1"/>
  <c r="E5" i="1" s="1"/>
  <c r="F4" i="1"/>
  <c r="F3" i="1"/>
  <c r="F2" i="1"/>
  <c r="L6" i="1" l="1"/>
  <c r="M6" i="1" s="1"/>
  <c r="K6" i="1"/>
  <c r="L5" i="1"/>
  <c r="M5" i="1" s="1"/>
  <c r="K5" i="1"/>
  <c r="J4" i="1" l="1"/>
  <c r="E4" i="1"/>
  <c r="L4" i="1" l="1"/>
  <c r="M4" i="1" s="1"/>
  <c r="K4" i="1"/>
  <c r="J2" i="1"/>
  <c r="L2" i="1" s="1"/>
  <c r="M2" i="1" s="1"/>
  <c r="J3" i="1"/>
  <c r="E3" i="1"/>
  <c r="E2" i="1"/>
  <c r="L3" i="1" l="1"/>
  <c r="M3" i="1" s="1"/>
  <c r="K3" i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<sst xmlns="http://schemas.openxmlformats.org/spreadsheetml/2006/main" count="23" uniqueCount="22">
  <si>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</si>
  <si>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</si>
  <si>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</si>
  <si>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</si>
  <si>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</si>
  <si>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</si>
  <si>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</si>
  <si>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</si>
  <si>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</si>
  <si>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</si>
  <si>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</si>
  <si>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</si>
  <si>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</si>
  <si>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</si>
  <si>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COSCO SHIPPING CAPRICORN</t>
  </si>
  <si>
    <t>CMA CGM THALASSA</t>
  </si>
  <si>
    <t>0MD4PW1MA</t>
  </si>
  <si>
    <t>021W</t>
  </si>
  <si>
    <t>CMA CGM FIDELIO</t>
  </si>
  <si>
    <t>0MD4TW1MA</t>
  </si>
  <si>
    <t>COSCO SHIPPING AQUARIUS</t>
  </si>
  <si>
    <t>020W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</si>
</sst>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44642</v>
      </c>
      <c r="F2" s="2">
        <f>H2-2</f>
        <v>44643</v>
      </c>
      <c r="G2" s="4"/>
      <c r="H2" s="2">
        <v>44645</v>
      </c>
      <c r="I2" s="6">
        <f>H2+14</f>
        <v>44659</v>
      </c>
      <c r="J2" s="2">
        <f t="shared" ref="J2" si="1">I2+3</f>
        <v>44662</v>
      </c>
      <c r="K2" s="3">
        <f t="shared" ref="K2" si="2">J2-H2</f>
        <v>17</v>
      </c>
      <c r="L2" s="2">
        <f t="shared" ref="L2" si="3">J2+2</f>
        <v>44664</v>
      </c>
      <c r="M2" s="3">
        <f t="shared" ref="M2" si="4">L2-H2</f>
        <v>19</v>
      </c>
    </row>
    <row r="3" spans="1:13">
      <c r="C3" s="4" t="s">
        <v>14</v>
      </c>
      <c r="D3" s="4" t="s">
        <v>17</v>
      </c>
      <c r="E3" s="2">
        <f t="shared" ref="E3" si="5">F3-1</f>
        <v>44648</v>
      </c>
      <c r="F3" s="2">
        <f t="shared" ref="F3:F6" si="6">H3-2</f>
        <v>44649</v>
      </c>
      <c r="G3" s="4"/>
      <c r="H3" s="5">
        <v>44651</v>
      </c>
      <c r="I3" s="6">
        <f>H3+16</f>
        <v>44667</v>
      </c>
      <c r="J3" s="2">
        <f t="shared" ref="J3" si="7">I3+3</f>
        <v>44670</v>
      </c>
      <c r="K3" s="3">
        <f t="shared" ref="K3" si="8">J3-H3</f>
        <v>19</v>
      </c>
      <c r="L3" s="2">
        <f t="shared" ref="L3" si="9">J3+2</f>
        <v>44672</v>
      </c>
      <c r="M3" s="3">
        <f t="shared" ref="M3" si="10">L3-H3</f>
        <v>21</v>
      </c>
    </row>
    <row r="4" spans="1:13">
      <c r="C4" s="4" t="s">
        <v>18</v>
      </c>
      <c r="D4" s="4" t="s">
        <v>19</v>
      </c>
      <c r="E4" s="2">
        <f t="shared" ref="E4" si="11">F4-1</f>
        <v>44655</v>
      </c>
      <c r="F4" s="2">
        <f t="shared" si="6"/>
        <v>44656</v>
      </c>
      <c r="G4" s="4"/>
      <c r="H4" s="2">
        <v>44658</v>
      </c>
      <c r="I4" s="6">
        <f>H4+15</f>
        <v>44673</v>
      </c>
      <c r="J4" s="2">
        <f t="shared" ref="J4" si="12">I4+3</f>
        <v>44676</v>
      </c>
      <c r="K4" s="3">
        <f t="shared" ref="K4" si="13">J4-H4</f>
        <v>18</v>
      </c>
      <c r="L4" s="2">
        <f t="shared" ref="L4" si="14">J4+2</f>
        <v>44678</v>
      </c>
      <c r="M4" s="3">
        <f t="shared" ref="M4" si="15">L4-H4</f>
        <v>20</v>
      </c>
    </row>
    <row r="5" spans="1:13">
      <c r="C5" s="4" t="s">
        <v>20</v>
      </c>
      <c r="D5" s="4" t="s">
        <v>17</v>
      </c>
      <c r="E5" s="2">
        <f t="shared" ref="E5" si="16">F5-1</f>
        <v>44660</v>
      </c>
      <c r="F5" s="2">
        <f t="shared" si="6"/>
        <v>44661</v>
      </c>
      <c r="G5" s="4"/>
      <c r="H5" s="2">
        <v>44663</v>
      </c>
      <c r="I5" s="6">
        <f>H5+15</f>
        <v>44678</v>
      </c>
      <c r="J5" s="2">
        <f t="shared" ref="J5" si="17">I5+3</f>
        <v>44681</v>
      </c>
      <c r="K5" s="3">
        <f t="shared" ref="K5" si="18">J5-H5</f>
        <v>18</v>
      </c>
      <c r="L5" s="2">
        <f t="shared" ref="L5" si="19">J5+2</f>
        <v>44683</v>
      </c>
      <c r="M5" s="3">
        <f t="shared" ref="M5" si="20">L5-H5</f>
        <v>20</v>
      </c>
    </row>
    <row r="6" spans="1:13">
      <c r="C6" s="4" t="s">
        <v>13</v>
      </c>
      <c r="D6" s="4" t="s">
        <v>21</v>
      </c>
      <c r="E6" s="2">
        <f t="shared" ref="E6" si="21">F6-1</f>
        <v>44676</v>
      </c>
      <c r="F6" s="2">
        <f t="shared" si="6"/>
        <v>44677</v>
      </c>
      <c r="G6" s="4"/>
      <c r="H6" s="2">
        <v>44679</v>
      </c>
      <c r="I6" s="6">
        <f>H6+15</f>
        <v>44694</v>
      </c>
      <c r="J6" s="2">
        <f t="shared" ref="J6" si="22">I6+3</f>
        <v>44697</v>
      </c>
      <c r="K6" s="3">
        <f t="shared" ref="K6" si="23">J6-H6</f>
        <v>18</v>
      </c>
      <c r="L6" s="2">
        <f t="shared" ref="L6" si="24">J6+2</f>
        <v>44699</v>
      </c>
      <c r="M6" s="3">
        <f t="shared" ref="M6" si="25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2022-03-23T07:15:21Z</dcterms:modified>
</cp:coreProperties>
</file>