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50BAFD8B-C258-4648-BED4-64C3DB5F1DBD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l="1"/>
  <c r="I5" i="1"/>
  <c r="J5" i="1" s="1"/>
  <c r="L5" i="1" s="1"/>
  <c r="M5" i="1" s="1"/>
  <c r="I4" i="1"/>
  <c r="J4" i="1" s="1"/>
  <c r="F4" i="1"/>
  <c r="E4" i="1" s="1"/>
  <c r="I2" i="1"/>
  <c r="J2" i="1" s="1"/>
  <c r="F6" i="1"/>
  <c r="E6" i="1" s="1"/>
  <c r="F5" i="1"/>
  <c r="E5" i="1" s="1"/>
  <c r="I3" i="1"/>
  <c r="J3" i="1" s="1"/>
  <c r="F3" i="1"/>
  <c r="E3" i="1" s="1"/>
  <c r="F2" i="1"/>
  <c r="E2" i="1" s="1"/>
  <c r="K4" i="1" l="1"/>
  <c r="L4" i="1"/>
  <c r="M4" i="1" s="1"/>
  <c r="L6" i="1"/>
  <c r="M6" i="1" s="1"/>
  <c r="K6" i="1"/>
  <c r="K5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<sst xmlns="http://schemas.openxmlformats.org/spreadsheetml/2006/main" count="23" uniqueCount="23">
  <si>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</si>
  <si>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</si>
  <si>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</si>
  <si>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</si>
  <si>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</si>
  <si>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</si>
  <si>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</si>
  <si>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</si>
  <si>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</si>
  <si>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</si>
  <si>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</si>
  <si>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</si>
  <si>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</si>
  <si>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</si>
  <si>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0MD41W1MA</t>
  </si>
  <si>
    <t>APL RAFFLES</t>
  </si>
  <si>
    <t>CSCL MERCURY</t>
  </si>
  <si>
    <t>0GT81W1MA</t>
  </si>
  <si>
    <t>0GT85W1MA</t>
  </si>
  <si>
    <t>COSCO SHIPPING PLANET</t>
  </si>
  <si>
    <t>0GT83W1MA</t>
  </si>
  <si>
    <t>TBN 01</t>
  </si>
  <si>
    <t>0MD45W1MA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</si>
</sst>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G6" sqref="G6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15</v>
      </c>
      <c r="D2" s="4" t="s">
        <v>14</v>
      </c>
      <c r="E2" s="2">
        <f t="shared" ref="E2" si="0">F2-1</f>
        <v>44550</v>
      </c>
      <c r="F2" s="2">
        <f t="shared" ref="F2" si="1">H2-6</f>
        <v>44551</v>
      </c>
      <c r="G2" s="4"/>
      <c r="H2" s="2">
        <v>44557</v>
      </c>
      <c r="I2" s="2">
        <f>H2+17</f>
        <v>44574</v>
      </c>
      <c r="J2" s="2">
        <f t="shared" ref="J2" si="2">I2+3</f>
        <v>44577</v>
      </c>
      <c r="K2" s="3">
        <f t="shared" ref="K2" si="3">J2-H2</f>
        <v>20</v>
      </c>
      <c r="L2" s="2">
        <f t="shared" ref="L2" si="4">J2+2</f>
        <v>44579</v>
      </c>
      <c r="M2" s="3">
        <f t="shared" ref="M2" si="5">L2-H2</f>
        <v>22</v>
      </c>
    </row>
    <row r="3" spans="1:13">
      <c r="C3" s="4" t="s">
        <v>16</v>
      </c>
      <c r="D3" s="4" t="s">
        <v>17</v>
      </c>
      <c r="E3" s="2">
        <f t="shared" ref="E3:E4" si="6">F3-1</f>
        <v>44557</v>
      </c>
      <c r="F3" s="2">
        <f t="shared" ref="F3:F4" si="7">H3-6</f>
        <v>44558</v>
      </c>
      <c r="G3" s="4"/>
      <c r="H3" s="2">
        <v>44564</v>
      </c>
      <c r="I3" s="2">
        <f>H3+17</f>
        <v>44581</v>
      </c>
      <c r="J3" s="2">
        <f t="shared" ref="J3:J4" si="8">I3+3</f>
        <v>44584</v>
      </c>
      <c r="K3" s="3">
        <f t="shared" ref="K3:K4" si="9">J3-H3</f>
        <v>20</v>
      </c>
      <c r="L3" s="2">
        <f t="shared" ref="L3:L4" si="10">J3+2</f>
        <v>44586</v>
      </c>
      <c r="M3" s="3">
        <f t="shared" ref="M3:M4" si="11">L3-H3</f>
        <v>22</v>
      </c>
    </row>
    <row r="4" spans="1:13">
      <c r="C4" s="4" t="s">
        <v>19</v>
      </c>
      <c r="D4" s="4" t="s">
        <v>20</v>
      </c>
      <c r="E4" s="2">
        <f t="shared" si="6"/>
        <v>44567</v>
      </c>
      <c r="F4" s="2">
        <f t="shared" si="7"/>
        <v>44568</v>
      </c>
      <c r="G4" s="4"/>
      <c r="H4" s="2">
        <v>44574</v>
      </c>
      <c r="I4" s="2">
        <f t="shared" ref="I4" si="12">H4+16</f>
        <v>44590</v>
      </c>
      <c r="J4" s="2">
        <f t="shared" si="8"/>
        <v>44593</v>
      </c>
      <c r="K4" s="3">
        <f t="shared" si="9"/>
        <v>19</v>
      </c>
      <c r="L4" s="2">
        <f t="shared" si="10"/>
        <v>44595</v>
      </c>
      <c r="M4" s="3">
        <f t="shared" si="11"/>
        <v>21</v>
      </c>
    </row>
    <row r="5" spans="1:13">
      <c r="C5" s="4" t="s">
        <v>21</v>
      </c>
      <c r="D5" s="4" t="s">
        <v>22</v>
      </c>
      <c r="E5" s="2">
        <f t="shared" ref="E5" si="13">F5-1</f>
        <v>44571</v>
      </c>
      <c r="F5" s="2">
        <f t="shared" ref="F5" si="14">H5-6</f>
        <v>44572</v>
      </c>
      <c r="G5" s="4"/>
      <c r="H5" s="2">
        <v>44578</v>
      </c>
      <c r="I5" s="2">
        <f>H5+15</f>
        <v>44593</v>
      </c>
      <c r="J5" s="2">
        <f t="shared" ref="J5" si="15">I5+3</f>
        <v>44596</v>
      </c>
      <c r="K5" s="3">
        <f t="shared" ref="K5" si="16">J5-H5</f>
        <v>18</v>
      </c>
      <c r="L5" s="2">
        <f t="shared" ref="L5" si="17">J5+2</f>
        <v>44598</v>
      </c>
      <c r="M5" s="3">
        <f t="shared" ref="M5" si="18">L5-H5</f>
        <v>20</v>
      </c>
    </row>
    <row r="6" spans="1:13">
      <c r="C6" s="4" t="s">
        <v>13</v>
      </c>
      <c r="D6" s="4" t="s">
        <v>18</v>
      </c>
      <c r="E6" s="2">
        <f t="shared" ref="E6" si="19">F6-1</f>
        <v>44574</v>
      </c>
      <c r="F6" s="2">
        <f t="shared" ref="F6" si="20">H6-6</f>
        <v>44575</v>
      </c>
      <c r="G6" s="4"/>
      <c r="H6" s="2">
        <v>44581</v>
      </c>
      <c r="I6" s="2">
        <f>H6+15</f>
        <v>44596</v>
      </c>
      <c r="J6" s="2">
        <f t="shared" ref="J6" si="21">I6+3</f>
        <v>44599</v>
      </c>
      <c r="K6" s="3">
        <f t="shared" ref="K6" si="22">J6-H6</f>
        <v>18</v>
      </c>
      <c r="L6" s="2">
        <f t="shared" ref="L6" si="23">J6+2</f>
        <v>44601</v>
      </c>
      <c r="M6" s="3">
        <f t="shared" ref="M6" si="24">L6-H6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2021-12-21T07:01:26Z</dcterms:modified>
</cp:coreProperties>
</file>