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959CC795-7F16-49FA-8486-AD933FCEEB2A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 s="1"/>
  <c r="F10" i="1"/>
  <c r="E10" i="1" s="1"/>
  <c r="I9" i="1"/>
  <c r="J9" i="1" s="1"/>
  <c r="L9" i="1" s="1"/>
  <c r="M9" i="1" s="1"/>
  <c r="F9" i="1"/>
  <c r="E9" i="1" s="1"/>
  <c r="I8" i="1"/>
  <c r="J8" i="1" s="1"/>
  <c r="F8" i="1"/>
  <c r="E8" i="1"/>
  <c r="I7" i="1"/>
  <c r="J7" i="1" s="1"/>
  <c r="F7" i="1"/>
  <c r="E7" i="1" s="1"/>
  <c r="I6" i="1"/>
  <c r="J6" i="1" s="1"/>
  <c r="F6" i="1"/>
  <c r="E6" i="1"/>
  <c r="I5" i="1"/>
  <c r="J5" i="1" s="1"/>
  <c r="K5" i="1" s="1"/>
  <c r="F5" i="1"/>
  <c r="E5" i="1" s="1"/>
  <c r="I4" i="1"/>
  <c r="J4" i="1" s="1"/>
  <c r="F4" i="1"/>
  <c r="E4" i="1" s="1"/>
  <c r="I3" i="1"/>
  <c r="J3" i="1" s="1"/>
  <c r="K3" i="1" s="1"/>
  <c r="F3" i="1"/>
  <c r="E3" i="1" s="1"/>
  <c r="I2" i="1"/>
  <c r="J2" i="1" s="1"/>
  <c r="F2" i="1"/>
  <c r="E2" i="1" s="1"/>
  <c r="L6" i="1" l="1"/>
  <c r="M6" i="1" s="1"/>
  <c r="K6" i="1"/>
  <c r="L10" i="1"/>
  <c r="M10" i="1" s="1"/>
  <c r="K10" i="1"/>
  <c r="L8" i="1"/>
  <c r="M8" i="1" s="1"/>
  <c r="K8" i="1"/>
  <c r="K7" i="1"/>
  <c r="L7" i="1"/>
  <c r="M7" i="1" s="1"/>
  <c r="K9" i="1"/>
  <c r="L2" i="1"/>
  <c r="M2" i="1" s="1"/>
  <c r="K2" i="1"/>
  <c r="L4" i="1"/>
  <c r="M4" i="1" s="1"/>
  <c r="K4" i="1"/>
  <c r="L3" i="1"/>
  <c r="M3" i="1" s="1"/>
  <c r="L5" i="1"/>
  <c r="M5" i="1" s="1"/>
</calcChain>
</file>

<file path=xl/sharedStrings.xml><?xml version="1.0" encoding="utf-8"?>
<sst xmlns="http://schemas.openxmlformats.org/spreadsheetml/2006/main" count="31" uniqueCount="30">
  <si>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</si>
  <si>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</si>
  <si>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</si>
  <si>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</si>
  <si>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</si>
  <si>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</si>
  <si>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</si>
  <si>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</si>
  <si>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</si>
  <si>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</si>
  <si>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</si>
  <si>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</si>
  <si>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</si>
  <si>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AQUARIUS</t>
  </si>
  <si>
    <t>CSCLNEPTUNE</t>
  </si>
  <si>
    <t>062W</t>
  </si>
  <si>
    <t>CSCL MERCURY</t>
  </si>
  <si>
    <t>072W</t>
  </si>
  <si>
    <t>OOCL EGYPT</t>
  </si>
  <si>
    <t>037W</t>
  </si>
  <si>
    <t>0GT6PW1MA</t>
  </si>
  <si>
    <t>TBN 26</t>
  </si>
  <si>
    <t>APL YANGSHAN</t>
  </si>
  <si>
    <t>0MD2VW1M</t>
  </si>
  <si>
    <t>TBN 03</t>
  </si>
  <si>
    <t>0MD2XW1MA</t>
  </si>
  <si>
    <t>015W</t>
  </si>
  <si>
    <t>CSCL NEPTUNE</t>
  </si>
  <si>
    <t>063W</t>
  </si>
  <si>
    <t>038W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</si>
</sst>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0"/>
  <sheetViews>
    <sheetView tabSelected="1" workbookViewId="0">
      <selection activeCell="H27" sqref="H2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5" t="s">
        <v>14</v>
      </c>
      <c r="D2" s="5" t="s">
        <v>15</v>
      </c>
      <c r="E2" s="3">
        <f t="shared" ref="E2:E5" si="0">F2-1</f>
        <v>44374</v>
      </c>
      <c r="F2" s="3">
        <f t="shared" ref="F2:F5" si="1">H2-7</f>
        <v>44375</v>
      </c>
      <c r="G2" s="5"/>
      <c r="H2" s="3">
        <v>44382</v>
      </c>
      <c r="I2" s="3">
        <f t="shared" ref="I2:I5" si="2">H2+16</f>
        <v>44398</v>
      </c>
      <c r="J2" s="3">
        <f t="shared" ref="J2:J5" si="3">I2+3</f>
        <v>44401</v>
      </c>
      <c r="K2" s="4">
        <f t="shared" ref="K2:K5" si="4">J2-H2</f>
        <v>19</v>
      </c>
      <c r="L2" s="3">
        <f t="shared" ref="L2:L5" si="5">J2+2</f>
        <v>44403</v>
      </c>
      <c r="M2" s="4">
        <f t="shared" ref="M2:M5" si="6">L2-H2</f>
        <v>21</v>
      </c>
    </row>
    <row r="3" spans="1:13">
      <c r="C3" s="5" t="s">
        <v>18</v>
      </c>
      <c r="D3" s="5" t="s">
        <v>19</v>
      </c>
      <c r="E3" s="3">
        <f t="shared" si="0"/>
        <v>44381</v>
      </c>
      <c r="F3" s="3">
        <f t="shared" si="1"/>
        <v>44382</v>
      </c>
      <c r="G3" s="5"/>
      <c r="H3" s="3">
        <v>44389</v>
      </c>
      <c r="I3" s="3">
        <f t="shared" si="2"/>
        <v>44405</v>
      </c>
      <c r="J3" s="3">
        <f t="shared" si="3"/>
        <v>44408</v>
      </c>
      <c r="K3" s="4">
        <f t="shared" si="4"/>
        <v>19</v>
      </c>
      <c r="L3" s="3">
        <f t="shared" si="5"/>
        <v>44410</v>
      </c>
      <c r="M3" s="4">
        <f t="shared" si="6"/>
        <v>21</v>
      </c>
    </row>
    <row r="4" spans="1:13">
      <c r="C4" s="5" t="s">
        <v>16</v>
      </c>
      <c r="D4" s="5" t="s">
        <v>20</v>
      </c>
      <c r="E4" s="3">
        <f t="shared" si="0"/>
        <v>44388</v>
      </c>
      <c r="F4" s="3">
        <f t="shared" si="1"/>
        <v>44389</v>
      </c>
      <c r="G4" s="5"/>
      <c r="H4" s="3">
        <v>44396</v>
      </c>
      <c r="I4" s="3">
        <f t="shared" si="2"/>
        <v>44412</v>
      </c>
      <c r="J4" s="3">
        <f t="shared" si="3"/>
        <v>44415</v>
      </c>
      <c r="K4" s="4">
        <f t="shared" si="4"/>
        <v>19</v>
      </c>
      <c r="L4" s="3">
        <f t="shared" si="5"/>
        <v>44417</v>
      </c>
      <c r="M4" s="4">
        <f t="shared" si="6"/>
        <v>21</v>
      </c>
    </row>
    <row r="5" spans="1:13">
      <c r="C5" s="5" t="s">
        <v>21</v>
      </c>
      <c r="D5" s="5" t="s">
        <v>17</v>
      </c>
      <c r="E5" s="3">
        <f t="shared" si="0"/>
        <v>44395</v>
      </c>
      <c r="F5" s="3">
        <f t="shared" si="1"/>
        <v>44396</v>
      </c>
      <c r="G5" s="5"/>
      <c r="H5" s="3">
        <v>44403</v>
      </c>
      <c r="I5" s="3">
        <f t="shared" si="2"/>
        <v>44419</v>
      </c>
      <c r="J5" s="3">
        <f t="shared" si="3"/>
        <v>44422</v>
      </c>
      <c r="K5" s="4">
        <f t="shared" si="4"/>
        <v>19</v>
      </c>
      <c r="L5" s="3">
        <f t="shared" si="5"/>
        <v>44424</v>
      </c>
      <c r="M5" s="4">
        <f t="shared" si="6"/>
        <v>21</v>
      </c>
    </row>
    <row r="6" spans="1:13">
      <c r="C6" s="5" t="s">
        <v>22</v>
      </c>
      <c r="D6" s="5" t="s">
        <v>23</v>
      </c>
      <c r="E6" s="3">
        <f t="shared" ref="E6:E10" si="7">F6-1</f>
        <v>44403</v>
      </c>
      <c r="F6" s="3">
        <f t="shared" ref="F6:F10" si="8">H6-7</f>
        <v>44404</v>
      </c>
      <c r="G6" s="5"/>
      <c r="H6" s="3">
        <v>44411</v>
      </c>
      <c r="I6" s="3">
        <f t="shared" ref="I6:I10" si="9">H6+16</f>
        <v>44427</v>
      </c>
      <c r="J6" s="3">
        <f t="shared" ref="J6:J10" si="10">I6+3</f>
        <v>44430</v>
      </c>
      <c r="K6" s="4">
        <f t="shared" ref="K6:K10" si="11">J6-H6</f>
        <v>19</v>
      </c>
      <c r="L6" s="3">
        <f t="shared" ref="L6:L10" si="12">J6+2</f>
        <v>44432</v>
      </c>
      <c r="M6" s="4">
        <f t="shared" ref="M6:M10" si="13">L6-H6</f>
        <v>21</v>
      </c>
    </row>
    <row r="7" spans="1:13">
      <c r="C7" s="5" t="s">
        <v>24</v>
      </c>
      <c r="D7" s="5" t="s">
        <v>25</v>
      </c>
      <c r="E7" s="3">
        <f t="shared" si="7"/>
        <v>44409</v>
      </c>
      <c r="F7" s="3">
        <f t="shared" si="8"/>
        <v>44410</v>
      </c>
      <c r="G7" s="5"/>
      <c r="H7" s="3">
        <v>44417</v>
      </c>
      <c r="I7" s="3">
        <f t="shared" si="9"/>
        <v>44433</v>
      </c>
      <c r="J7" s="3">
        <f t="shared" si="10"/>
        <v>44436</v>
      </c>
      <c r="K7" s="4">
        <f t="shared" si="11"/>
        <v>19</v>
      </c>
      <c r="L7" s="3">
        <f t="shared" si="12"/>
        <v>44438</v>
      </c>
      <c r="M7" s="4">
        <f t="shared" si="13"/>
        <v>21</v>
      </c>
    </row>
    <row r="8" spans="1:13">
      <c r="C8" s="5" t="s">
        <v>13</v>
      </c>
      <c r="D8" s="5" t="s">
        <v>26</v>
      </c>
      <c r="E8" s="3">
        <f t="shared" si="7"/>
        <v>44416</v>
      </c>
      <c r="F8" s="3">
        <f t="shared" si="8"/>
        <v>44417</v>
      </c>
      <c r="G8" s="5"/>
      <c r="H8" s="3">
        <v>44424</v>
      </c>
      <c r="I8" s="3">
        <f t="shared" si="9"/>
        <v>44440</v>
      </c>
      <c r="J8" s="3">
        <f t="shared" si="10"/>
        <v>44443</v>
      </c>
      <c r="K8" s="4">
        <f t="shared" si="11"/>
        <v>19</v>
      </c>
      <c r="L8" s="3">
        <f t="shared" si="12"/>
        <v>44445</v>
      </c>
      <c r="M8" s="4">
        <f t="shared" si="13"/>
        <v>21</v>
      </c>
    </row>
    <row r="9" spans="1:13">
      <c r="C9" s="5" t="s">
        <v>27</v>
      </c>
      <c r="D9" s="5" t="s">
        <v>28</v>
      </c>
      <c r="E9" s="3">
        <f t="shared" si="7"/>
        <v>44423</v>
      </c>
      <c r="F9" s="3">
        <f t="shared" si="8"/>
        <v>44424</v>
      </c>
      <c r="G9" s="5"/>
      <c r="H9" s="3">
        <v>44431</v>
      </c>
      <c r="I9" s="3">
        <f t="shared" si="9"/>
        <v>44447</v>
      </c>
      <c r="J9" s="3">
        <f t="shared" si="10"/>
        <v>44450</v>
      </c>
      <c r="K9" s="4">
        <f t="shared" si="11"/>
        <v>19</v>
      </c>
      <c r="L9" s="3">
        <f t="shared" si="12"/>
        <v>44452</v>
      </c>
      <c r="M9" s="4">
        <f t="shared" si="13"/>
        <v>21</v>
      </c>
    </row>
    <row r="10" spans="1:13">
      <c r="C10" s="5" t="s">
        <v>18</v>
      </c>
      <c r="D10" s="5" t="s">
        <v>29</v>
      </c>
      <c r="E10" s="3">
        <f t="shared" si="7"/>
        <v>44430</v>
      </c>
      <c r="F10" s="3">
        <f t="shared" si="8"/>
        <v>44431</v>
      </c>
      <c r="G10" s="5"/>
      <c r="H10" s="3">
        <v>44438</v>
      </c>
      <c r="I10" s="3">
        <f t="shared" si="9"/>
        <v>44454</v>
      </c>
      <c r="J10" s="3">
        <f t="shared" si="10"/>
        <v>44457</v>
      </c>
      <c r="K10" s="4">
        <f t="shared" si="11"/>
        <v>19</v>
      </c>
      <c r="L10" s="3">
        <f t="shared" si="12"/>
        <v>44459</v>
      </c>
      <c r="M10" s="4">
        <f t="shared" si="13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2021-06-29T10:48:51Z</dcterms:modified>
</cp:coreProperties>
</file>