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FFF335D-31A7-4A2E-8DD6-6F7B6ADC6794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4" i="1"/>
  <c r="I3" i="1"/>
  <c r="J6" i="1"/>
  <c r="I5" i="1"/>
  <c r="J5" i="1" s="1"/>
  <c r="J4" i="1"/>
  <c r="J3" i="1"/>
  <c r="I2" i="1"/>
  <c r="F6" i="1"/>
  <c r="E6" i="1" s="1"/>
  <c r="J2" i="1"/>
  <c r="L2" i="1" s="1"/>
  <c r="M2" i="1" s="1"/>
  <c r="F5" i="1"/>
  <c r="E5" i="1" s="1"/>
  <c r="F4" i="1"/>
  <c r="E4" i="1" s="1"/>
  <c r="F2" i="1"/>
  <c r="F3" i="1"/>
  <c r="E3" i="1" s="1"/>
  <c r="E2" i="1"/>
  <c r="L6" i="1" l="1"/>
  <c r="M6" i="1" s="1"/>
  <c r="K6" i="1"/>
  <c r="L5" i="1"/>
  <c r="M5" i="1" s="1"/>
  <c r="K5" i="1"/>
  <c r="L4" i="1"/>
  <c r="M4" i="1" s="1"/>
  <c r="K4" i="1"/>
  <c r="K3" i="1"/>
  <c r="L3" i="1"/>
  <c r="M3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<sst xmlns="http://schemas.openxmlformats.org/spreadsheetml/2006/main" count="23" uniqueCount="23">
  <si>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</si>
  <si>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</si>
  <si>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</si>
  <si>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</si>
  <si>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</si>
  <si>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</si>
  <si>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</si>
  <si>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</si>
  <si>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</si>
  <si>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</si>
  <si>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</si>
  <si>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</si>
  <si>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</si>
  <si>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APL ANTWERP</t>
  </si>
  <si>
    <t>0MD4LW1MA</t>
  </si>
  <si>
    <t>CSCL INDIAN  OCEAN</t>
  </si>
  <si>
    <t>0GT8LW1MA</t>
  </si>
  <si>
    <t>CSCL NEPTUNE</t>
  </si>
  <si>
    <t>0GT8NW1MA</t>
  </si>
  <si>
    <t>COSCO SHIPPING CAPRICORN</t>
  </si>
  <si>
    <t>0GT8PW1MA</t>
  </si>
  <si>
    <t>COSCO SHIPPING AQUARIUS</t>
  </si>
  <si>
    <t>0GT8RW1MA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</si>
</sst>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D6" sqref="D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14</v>
      </c>
      <c r="E2" s="2">
        <f t="shared" ref="E2:E3" si="0">F2-1</f>
        <v>44626</v>
      </c>
      <c r="F2" s="2">
        <f t="shared" ref="F2" si="1">H2-3</f>
        <v>44627</v>
      </c>
      <c r="G2" s="4"/>
      <c r="H2" s="2">
        <v>44630</v>
      </c>
      <c r="I2" s="2">
        <f>H2+16</f>
        <v>44646</v>
      </c>
      <c r="J2" s="2">
        <f t="shared" ref="J2:J3" si="2">I2+3</f>
        <v>44649</v>
      </c>
      <c r="K2" s="3">
        <f t="shared" ref="K2:K3" si="3">J2-H2</f>
        <v>19</v>
      </c>
      <c r="L2" s="2">
        <f t="shared" ref="L2:L3" si="4">J2+2</f>
        <v>44651</v>
      </c>
      <c r="M2" s="3">
        <f t="shared" ref="M2:M3" si="5">L2-H2</f>
        <v>21</v>
      </c>
    </row>
    <row r="3" spans="1:13">
      <c r="C3" s="4" t="s">
        <v>15</v>
      </c>
      <c r="D3" s="4" t="s">
        <v>16</v>
      </c>
      <c r="E3" s="2">
        <f t="shared" si="0"/>
        <v>44633</v>
      </c>
      <c r="F3" s="2">
        <f>H3-3</f>
        <v>44634</v>
      </c>
      <c r="G3" s="4"/>
      <c r="H3" s="2">
        <v>44637</v>
      </c>
      <c r="I3" s="2">
        <f>H3+17</f>
        <v>44654</v>
      </c>
      <c r="J3" s="2">
        <f t="shared" si="2"/>
        <v>44657</v>
      </c>
      <c r="K3" s="3">
        <f t="shared" si="3"/>
        <v>20</v>
      </c>
      <c r="L3" s="2">
        <f t="shared" si="4"/>
        <v>44659</v>
      </c>
      <c r="M3" s="3">
        <f t="shared" si="5"/>
        <v>22</v>
      </c>
    </row>
    <row r="4" spans="1:13">
      <c r="C4" s="4" t="s">
        <v>17</v>
      </c>
      <c r="D4" s="4" t="s">
        <v>18</v>
      </c>
      <c r="E4" s="2">
        <f t="shared" ref="E4" si="6">F4-1</f>
        <v>44638</v>
      </c>
      <c r="F4" s="2">
        <f t="shared" ref="F4" si="7">H4-3</f>
        <v>44639</v>
      </c>
      <c r="G4" s="4"/>
      <c r="H4" s="2">
        <v>44642</v>
      </c>
      <c r="I4" s="2">
        <f>H4+17</f>
        <v>44659</v>
      </c>
      <c r="J4" s="2">
        <f t="shared" ref="J4" si="8">I4+3</f>
        <v>44662</v>
      </c>
      <c r="K4" s="3">
        <f t="shared" ref="K4" si="9">J4-H4</f>
        <v>20</v>
      </c>
      <c r="L4" s="2">
        <f t="shared" ref="L4" si="10">J4+2</f>
        <v>44664</v>
      </c>
      <c r="M4" s="3">
        <f t="shared" ref="M4" si="11">L4-H4</f>
        <v>22</v>
      </c>
    </row>
    <row r="5" spans="1:13">
      <c r="C5" s="4" t="s">
        <v>19</v>
      </c>
      <c r="D5" s="4" t="s">
        <v>20</v>
      </c>
      <c r="E5" s="2">
        <f t="shared" ref="E5" si="12">F5-1</f>
        <v>44647</v>
      </c>
      <c r="F5" s="2">
        <f t="shared" ref="F5" si="13">H5-3</f>
        <v>44648</v>
      </c>
      <c r="G5" s="4"/>
      <c r="H5" s="2">
        <v>44651</v>
      </c>
      <c r="I5" s="2">
        <f t="shared" ref="I3:I6" si="14">H5+16</f>
        <v>44667</v>
      </c>
      <c r="J5" s="2">
        <f t="shared" ref="J5" si="15">I5+3</f>
        <v>44670</v>
      </c>
      <c r="K5" s="3">
        <f t="shared" ref="K5" si="16">J5-H5</f>
        <v>19</v>
      </c>
      <c r="L5" s="2">
        <f t="shared" ref="L5" si="17">J5+2</f>
        <v>44672</v>
      </c>
      <c r="M5" s="3">
        <f t="shared" ref="M5" si="18">L5-H5</f>
        <v>21</v>
      </c>
    </row>
    <row r="6" spans="1:13">
      <c r="C6" s="4" t="s">
        <v>21</v>
      </c>
      <c r="D6" s="4" t="s">
        <v>22</v>
      </c>
      <c r="E6" s="2">
        <f t="shared" ref="E6" si="19">F6-1</f>
        <v>44654</v>
      </c>
      <c r="F6" s="2">
        <f t="shared" ref="F6" si="20">H6-3</f>
        <v>44655</v>
      </c>
      <c r="G6" s="4"/>
      <c r="H6" s="2">
        <v>44658</v>
      </c>
      <c r="I6" s="2">
        <f>H6+17</f>
        <v>44675</v>
      </c>
      <c r="J6" s="2">
        <f t="shared" ref="J6" si="21">I6+3</f>
        <v>44678</v>
      </c>
      <c r="K6" s="3">
        <f t="shared" ref="K6" si="22">J6-H6</f>
        <v>20</v>
      </c>
      <c r="L6" s="2">
        <f t="shared" ref="L6" si="23">J6+2</f>
        <v>44680</v>
      </c>
      <c r="M6" s="3">
        <f t="shared" ref="M6" si="24">L6-H6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2022-03-07T21:13:11Z</dcterms:modified>
</cp:coreProperties>
</file>