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575E817-443F-4552-83C1-29FBB5BE569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3" i="1"/>
  <c r="J3" i="1" s="1"/>
  <c r="F2" i="1"/>
  <c r="E2" i="1" s="1"/>
  <c r="F3" i="1"/>
  <c r="E3" i="1" s="1"/>
  <c r="F4" i="1"/>
  <c r="E4" i="1" s="1"/>
  <c r="F5" i="1"/>
  <c r="E5" i="1" s="1"/>
  <c r="I5" i="1"/>
  <c r="J5" i="1" s="1"/>
  <c r="L5" i="1" s="1"/>
  <c r="M5" i="1" s="1"/>
  <c r="I2" i="1"/>
  <c r="J2" i="1" s="1"/>
  <c r="K2" i="1" s="1"/>
  <c r="K3" i="1" l="1"/>
  <c r="L3" i="1"/>
  <c r="M3" i="1" s="1"/>
  <c r="L4" i="1"/>
  <c r="M4" i="1" s="1"/>
  <c r="K4" i="1"/>
  <c r="K5" i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<sst xmlns="http://schemas.openxmlformats.org/spreadsheetml/2006/main" count="21" uniqueCount="21">
  <si>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</si>
  <si>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</si>
  <si>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</si>
  <si>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</si>
  <si>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</si>
  <si>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</si>
  <si>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</si>
  <si>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</si>
  <si>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</si>
  <si>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</si>
  <si>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</si>
  <si>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</si>
  <si>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</si>
  <si>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</si>
  <si>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COSCO SHIPPING CAPRICON</t>
  </si>
  <si>
    <t>016W</t>
  </si>
  <si>
    <t>0GT73W1MA</t>
  </si>
  <si>
    <t>TBN 26</t>
  </si>
  <si>
    <t>0MD37W1MA</t>
  </si>
  <si>
    <t>APL YANGSHAN</t>
  </si>
  <si>
    <t>0MD39W1MA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</si>
</sst>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16</v>
      </c>
      <c r="E2" s="2">
        <f t="shared" ref="E2" si="0">F2-1</f>
        <v>44436</v>
      </c>
      <c r="F2" s="2">
        <f t="shared" ref="F2:F3" si="1">H2-8</f>
        <v>44437</v>
      </c>
      <c r="G2" s="4"/>
      <c r="H2" s="2">
        <v>44445</v>
      </c>
      <c r="I2" s="2">
        <f>H2+16</f>
        <v>44461</v>
      </c>
      <c r="J2" s="2">
        <f t="shared" ref="J2" si="2">I2+3</f>
        <v>44464</v>
      </c>
      <c r="K2" s="3">
        <f t="shared" ref="K2" si="3">J2-H2</f>
        <v>19</v>
      </c>
      <c r="L2" s="2">
        <f t="shared" ref="L2" si="4">J2+2</f>
        <v>44466</v>
      </c>
      <c r="M2" s="3">
        <f t="shared" ref="M2" si="5">L2-H2</f>
        <v>21</v>
      </c>
    </row>
    <row r="3" spans="1:13">
      <c r="C3" s="4" t="s">
        <v>17</v>
      </c>
      <c r="D3" s="4" t="s">
        <v>18</v>
      </c>
      <c r="E3" s="2">
        <f t="shared" ref="E3:E5" si="6">F3-1</f>
        <v>44443</v>
      </c>
      <c r="F3" s="2">
        <f t="shared" si="1"/>
        <v>44444</v>
      </c>
      <c r="G3" s="4"/>
      <c r="H3" s="2">
        <v>44452</v>
      </c>
      <c r="I3" s="2">
        <f>H3+16</f>
        <v>44468</v>
      </c>
      <c r="J3" s="2">
        <f t="shared" ref="J3:J5" si="7">I3+3</f>
        <v>44471</v>
      </c>
      <c r="K3" s="3">
        <f t="shared" ref="K3:K5" si="8">J3-H3</f>
        <v>19</v>
      </c>
      <c r="L3" s="2">
        <f t="shared" ref="L3:L5" si="9">J3+2</f>
        <v>44473</v>
      </c>
      <c r="M3" s="3">
        <f t="shared" ref="M3:M5" si="10">L3-H3</f>
        <v>21</v>
      </c>
    </row>
    <row r="4" spans="1:13">
      <c r="C4" s="4" t="s">
        <v>19</v>
      </c>
      <c r="D4" s="4" t="s">
        <v>20</v>
      </c>
      <c r="E4" s="2">
        <f t="shared" si="6"/>
        <v>44450</v>
      </c>
      <c r="F4" s="2">
        <f>H4-8</f>
        <v>44451</v>
      </c>
      <c r="G4" s="4"/>
      <c r="H4" s="2">
        <v>44459</v>
      </c>
      <c r="I4" s="2">
        <f>H4+16</f>
        <v>44475</v>
      </c>
      <c r="J4" s="2">
        <f t="shared" si="7"/>
        <v>44478</v>
      </c>
      <c r="K4" s="3">
        <f t="shared" si="8"/>
        <v>19</v>
      </c>
      <c r="L4" s="2">
        <f t="shared" si="9"/>
        <v>44480</v>
      </c>
      <c r="M4" s="3">
        <f t="shared" si="10"/>
        <v>21</v>
      </c>
    </row>
    <row r="5" spans="1:13">
      <c r="C5" s="4" t="s">
        <v>13</v>
      </c>
      <c r="D5" s="4" t="s">
        <v>15</v>
      </c>
      <c r="E5" s="2">
        <f t="shared" si="6"/>
        <v>44457</v>
      </c>
      <c r="F5" s="2">
        <f>H5-8</f>
        <v>44458</v>
      </c>
      <c r="G5" s="4"/>
      <c r="H5" s="2">
        <v>44466</v>
      </c>
      <c r="I5" s="2">
        <f>H5+13</f>
        <v>44479</v>
      </c>
      <c r="J5" s="2">
        <f t="shared" si="7"/>
        <v>44482</v>
      </c>
      <c r="K5" s="3">
        <f t="shared" si="8"/>
        <v>16</v>
      </c>
      <c r="L5" s="2">
        <f t="shared" si="9"/>
        <v>44484</v>
      </c>
      <c r="M5" s="3">
        <f t="shared" si="1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2021-08-31T09:12:20Z</dcterms:modified>
</cp:coreProperties>
</file>