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8875661-553A-4F93-B7CC-527C2E7DC5F3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F5" i="1"/>
  <c r="E5" i="1" s="1"/>
  <c r="I4" i="1"/>
  <c r="J4" i="1" s="1"/>
  <c r="F4" i="1"/>
  <c r="E4" i="1" s="1"/>
  <c r="I2" i="1"/>
  <c r="J2" i="1" s="1"/>
  <c r="F2" i="1"/>
  <c r="E2" i="1" s="1"/>
  <c r="I3" i="1"/>
  <c r="J3" i="1" s="1"/>
  <c r="F3" i="1"/>
  <c r="E3" i="1" s="1"/>
  <c r="L5" i="1" l="1"/>
  <c r="M5" i="1" s="1"/>
  <c r="K5" i="1"/>
  <c r="L4" i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<sst xmlns="http://schemas.openxmlformats.org/spreadsheetml/2006/main" count="21" uniqueCount="21">
  <si>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</si>
  <si>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</si>
  <si>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</si>
  <si>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</si>
  <si>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</si>
  <si>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</si>
  <si>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</si>
  <si>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</si>
  <si>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</si>
  <si>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</si>
  <si>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</si>
  <si>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</si>
  <si>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</si>
  <si>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TAYMA</t>
  </si>
  <si>
    <t xml:space="preserve">YM WELLBEING </t>
  </si>
  <si>
    <t>0016W</t>
  </si>
  <si>
    <t>0019W</t>
  </si>
  <si>
    <t>0027W</t>
  </si>
  <si>
    <t>SOUTHAMPTON EXPRESS</t>
  </si>
  <si>
    <t>AL JMELIYAH</t>
  </si>
  <si>
    <t>0018W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</si>
</sst>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I5" sqref="I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15</v>
      </c>
      <c r="E2" s="4">
        <f t="shared" ref="E2" si="0">F2-4</f>
        <v>44465</v>
      </c>
      <c r="F2" s="4">
        <f t="shared" ref="F2" si="1">H2-2</f>
        <v>44469</v>
      </c>
      <c r="G2" s="5"/>
      <c r="H2" s="4">
        <v>44471</v>
      </c>
      <c r="I2" s="4">
        <f t="shared" ref="I2" si="2">H2+25</f>
        <v>44496</v>
      </c>
      <c r="J2" s="4">
        <f t="shared" ref="J2" si="3">I2+3</f>
        <v>44499</v>
      </c>
      <c r="K2" s="6">
        <f t="shared" ref="K2" si="4">J2-H2</f>
        <v>28</v>
      </c>
      <c r="L2" s="4">
        <f t="shared" ref="L2" si="5">J2+2</f>
        <v>44501</v>
      </c>
      <c r="M2" s="6">
        <f t="shared" ref="M2" si="6">L2-H2</f>
        <v>30</v>
      </c>
    </row>
    <row r="3" spans="1:13">
      <c r="C3" s="2" t="s">
        <v>13</v>
      </c>
      <c r="D3" s="3" t="s">
        <v>16</v>
      </c>
      <c r="E3" s="4">
        <f t="shared" ref="E3" si="7">F3-4</f>
        <v>44477</v>
      </c>
      <c r="F3" s="4">
        <f t="shared" ref="F3" si="8">H3-2</f>
        <v>44481</v>
      </c>
      <c r="G3" s="5"/>
      <c r="H3" s="4">
        <v>44483</v>
      </c>
      <c r="I3" s="4">
        <f t="shared" ref="I3" si="9">H3+24</f>
        <v>44507</v>
      </c>
      <c r="J3" s="4">
        <f t="shared" ref="J3" si="10">I3+3</f>
        <v>44510</v>
      </c>
      <c r="K3" s="6">
        <f t="shared" ref="K3" si="11">J3-H3</f>
        <v>27</v>
      </c>
      <c r="L3" s="4">
        <f t="shared" ref="L3" si="12">J3+2</f>
        <v>44512</v>
      </c>
      <c r="M3" s="6">
        <f t="shared" ref="M3" si="13">L3-H3</f>
        <v>29</v>
      </c>
    </row>
    <row r="4" spans="1:13">
      <c r="C4" s="2" t="s">
        <v>18</v>
      </c>
      <c r="D4" s="3" t="s">
        <v>17</v>
      </c>
      <c r="E4" s="4">
        <f t="shared" ref="E4" si="14">F4-4</f>
        <v>44489</v>
      </c>
      <c r="F4" s="4">
        <f t="shared" ref="F4" si="15">H4-2</f>
        <v>44493</v>
      </c>
      <c r="G4" s="5"/>
      <c r="H4" s="4">
        <v>44495</v>
      </c>
      <c r="I4" s="4">
        <f>H4+19</f>
        <v>44514</v>
      </c>
      <c r="J4" s="4">
        <f t="shared" ref="J4" si="16">I4+3</f>
        <v>44517</v>
      </c>
      <c r="K4" s="6">
        <f t="shared" ref="K4" si="17">J4-H4</f>
        <v>22</v>
      </c>
      <c r="L4" s="4">
        <f t="shared" ref="L4" si="18">J4+2</f>
        <v>44519</v>
      </c>
      <c r="M4" s="6">
        <f t="shared" ref="M4" si="19">L4-H4</f>
        <v>24</v>
      </c>
    </row>
    <row r="5" spans="1:13">
      <c r="C5" s="2" t="s">
        <v>19</v>
      </c>
      <c r="D5" s="3" t="s">
        <v>20</v>
      </c>
      <c r="E5" s="4">
        <f t="shared" ref="E5" si="20">F5-4</f>
        <v>44502</v>
      </c>
      <c r="F5" s="4">
        <f t="shared" ref="F5" si="21">H5-2</f>
        <v>44506</v>
      </c>
      <c r="G5" s="5"/>
      <c r="H5" s="4">
        <v>44508</v>
      </c>
      <c r="I5" s="4">
        <f>H5+22</f>
        <v>44530</v>
      </c>
      <c r="J5" s="4">
        <f t="shared" ref="J5" si="22">I5+3</f>
        <v>44533</v>
      </c>
      <c r="K5" s="6">
        <f t="shared" ref="K5" si="23">J5-H5</f>
        <v>25</v>
      </c>
      <c r="L5" s="4">
        <f t="shared" ref="L5" si="24">J5+2</f>
        <v>44535</v>
      </c>
      <c r="M5" s="6">
        <f t="shared" ref="M5" si="25">L5-H5</f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2021-08-15T13:37:18Z</cp:lastPrinted>
  <dcterms:created xsi:type="dcterms:W3CDTF">2021-06-10T15:06:25Z</dcterms:created>
  <dcterms:modified xsi:type="dcterms:W3CDTF">2021-09-22T12:50:27Z</dcterms:modified>
</cp:coreProperties>
</file>