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02EA79BF-5667-470B-8A8A-41E2B288DDE5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/>
  <c r="I5" i="1"/>
  <c r="J5" i="1" s="1"/>
  <c r="I4" i="1"/>
  <c r="F5" i="1"/>
  <c r="E5" i="1" s="1"/>
  <c r="J4" i="1"/>
  <c r="F4" i="1"/>
  <c r="E4" i="1"/>
  <c r="I3" i="1"/>
  <c r="J3" i="1" s="1"/>
  <c r="I2" i="1"/>
  <c r="J2" i="1" s="1"/>
  <c r="F3" i="1"/>
  <c r="E3" i="1" s="1"/>
  <c r="F2" i="1"/>
  <c r="E2" i="1" s="1"/>
  <c r="L6" i="1" l="1"/>
  <c r="M6" i="1" s="1"/>
  <c r="K6" i="1"/>
  <c r="L4" i="1"/>
  <c r="M4" i="1" s="1"/>
  <c r="K4" i="1"/>
  <c r="L5" i="1"/>
  <c r="M5" i="1" s="1"/>
  <c r="K5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<sst xmlns="http://schemas.openxmlformats.org/spreadsheetml/2006/main" count="23" uniqueCount="22">
  <si>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</si>
  <si>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</si>
  <si>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</si>
  <si>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</si>
  <si>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</si>
  <si>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</si>
  <si>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</si>
  <si>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</si>
  <si>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</si>
  <si>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</si>
  <si>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</si>
  <si>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</si>
  <si>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</si>
  <si>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TAYMA</t>
  </si>
  <si>
    <t>0027W</t>
  </si>
  <si>
    <t>SOUTHAMPTON EXPRESS</t>
  </si>
  <si>
    <t>YM WELCOME</t>
  </si>
  <si>
    <t>YM WELLBEING</t>
  </si>
  <si>
    <t>0017W</t>
  </si>
  <si>
    <t>AL DHAIL</t>
  </si>
  <si>
    <t>0020W</t>
  </si>
  <si>
    <t>0028W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</si>
</sst>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A7" sqref="A7:XFD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4.140625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16</v>
      </c>
      <c r="D2" s="3" t="s">
        <v>14</v>
      </c>
      <c r="E2" s="4">
        <f t="shared" ref="E2:E3" si="0">F2-4</f>
        <v>44526</v>
      </c>
      <c r="F2" s="4">
        <f t="shared" ref="F2:F3" si="1">H2-2</f>
        <v>44530</v>
      </c>
      <c r="G2" s="5"/>
      <c r="H2" s="4">
        <v>44532</v>
      </c>
      <c r="I2" s="4">
        <f>H2+24</f>
        <v>44556</v>
      </c>
      <c r="J2" s="4">
        <f t="shared" ref="J2:J3" si="2">I2+3</f>
        <v>44559</v>
      </c>
      <c r="K2" s="6">
        <f t="shared" ref="K2:K3" si="3">J2-H2</f>
        <v>27</v>
      </c>
      <c r="L2" s="4">
        <f t="shared" ref="L2:L3" si="4">J2+2</f>
        <v>44561</v>
      </c>
      <c r="M2" s="6">
        <f t="shared" ref="M2:M3" si="5">L2-H2</f>
        <v>29</v>
      </c>
    </row>
    <row r="3" spans="1:13">
      <c r="C3" s="2" t="s">
        <v>17</v>
      </c>
      <c r="D3" s="3" t="s">
        <v>18</v>
      </c>
      <c r="E3" s="4">
        <f t="shared" si="0"/>
        <v>44534</v>
      </c>
      <c r="F3" s="4">
        <f t="shared" si="1"/>
        <v>44538</v>
      </c>
      <c r="G3" s="5"/>
      <c r="H3" s="4">
        <v>44540</v>
      </c>
      <c r="I3" s="4">
        <f>H3+25</f>
        <v>44565</v>
      </c>
      <c r="J3" s="4">
        <f t="shared" si="2"/>
        <v>44568</v>
      </c>
      <c r="K3" s="6">
        <f t="shared" si="3"/>
        <v>28</v>
      </c>
      <c r="L3" s="4">
        <f t="shared" si="4"/>
        <v>44570</v>
      </c>
      <c r="M3" s="6">
        <f t="shared" si="5"/>
        <v>30</v>
      </c>
    </row>
    <row r="4" spans="1:13">
      <c r="C4" s="2" t="s">
        <v>19</v>
      </c>
      <c r="D4" s="3" t="s">
        <v>20</v>
      </c>
      <c r="E4" s="4">
        <f t="shared" ref="E4:E5" si="6">F4-4</f>
        <v>44541</v>
      </c>
      <c r="F4" s="4">
        <f t="shared" ref="F4:F5" si="7">H4-2</f>
        <v>44545</v>
      </c>
      <c r="G4" s="5"/>
      <c r="H4" s="4">
        <v>44547</v>
      </c>
      <c r="I4" s="4">
        <f>H4+23</f>
        <v>44570</v>
      </c>
      <c r="J4" s="4">
        <f t="shared" ref="J4:J5" si="8">I4+3</f>
        <v>44573</v>
      </c>
      <c r="K4" s="6">
        <f t="shared" ref="K4:K5" si="9">J4-H4</f>
        <v>26</v>
      </c>
      <c r="L4" s="4">
        <f t="shared" ref="L4:L5" si="10">J4+2</f>
        <v>44575</v>
      </c>
      <c r="M4" s="6">
        <f t="shared" ref="M4:M5" si="11">L4-H4</f>
        <v>28</v>
      </c>
    </row>
    <row r="5" spans="1:13">
      <c r="C5" s="2" t="s">
        <v>13</v>
      </c>
      <c r="D5" s="3" t="s">
        <v>20</v>
      </c>
      <c r="E5" s="4">
        <f t="shared" si="6"/>
        <v>44549</v>
      </c>
      <c r="F5" s="4">
        <f t="shared" si="7"/>
        <v>44553</v>
      </c>
      <c r="G5" s="5"/>
      <c r="H5" s="4">
        <v>44555</v>
      </c>
      <c r="I5" s="4">
        <f>H5+24</f>
        <v>44579</v>
      </c>
      <c r="J5" s="4">
        <f t="shared" si="8"/>
        <v>44582</v>
      </c>
      <c r="K5" s="6">
        <f t="shared" si="9"/>
        <v>27</v>
      </c>
      <c r="L5" s="4">
        <f t="shared" si="10"/>
        <v>44584</v>
      </c>
      <c r="M5" s="6">
        <f t="shared" si="11"/>
        <v>29</v>
      </c>
    </row>
    <row r="6" spans="1:13">
      <c r="C6" s="2" t="s">
        <v>15</v>
      </c>
      <c r="D6" s="3" t="s">
        <v>21</v>
      </c>
      <c r="E6" s="4">
        <f t="shared" ref="E6" si="12">F6-4</f>
        <v>44554</v>
      </c>
      <c r="F6" s="4">
        <f t="shared" ref="F6" si="13">H6-2</f>
        <v>44558</v>
      </c>
      <c r="G6" s="5"/>
      <c r="H6" s="4">
        <v>44560</v>
      </c>
      <c r="I6" s="4">
        <f t="shared" ref="I6" si="14">H6+24</f>
        <v>44584</v>
      </c>
      <c r="J6" s="4">
        <f t="shared" ref="J6" si="15">I6+3</f>
        <v>44587</v>
      </c>
      <c r="K6" s="6">
        <f t="shared" ref="K6" si="16">J6-H6</f>
        <v>27</v>
      </c>
      <c r="L6" s="4">
        <f t="shared" ref="L6" si="17">J6+2</f>
        <v>44589</v>
      </c>
      <c r="M6" s="6">
        <f t="shared" ref="M6" si="18">L6-H6</f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cp:lastPrinted>2021-08-15T13:37:18Z</cp:lastPrinted>
  <dcterms:created xsi:type="dcterms:W3CDTF">2021-06-10T15:06:25Z</dcterms:created>
  <dcterms:modified xsi:type="dcterms:W3CDTF">2021-11-23T19:49:47Z</dcterms:modified>
</cp:coreProperties>
</file>