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82CC50E-24AD-4BE7-AF42-2DC4DB6C515E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/>
  <c r="I2" i="1"/>
  <c r="I3" i="1"/>
  <c r="I5" i="1"/>
  <c r="J5" i="1" s="1"/>
  <c r="F5" i="1"/>
  <c r="E5" i="1" s="1"/>
  <c r="I4" i="1"/>
  <c r="J4" i="1" s="1"/>
  <c r="J3" i="1"/>
  <c r="F4" i="1"/>
  <c r="E4" i="1" s="1"/>
  <c r="F3" i="1"/>
  <c r="E3" i="1" s="1"/>
  <c r="J2" i="1"/>
  <c r="F2" i="1"/>
  <c r="E2" i="1" s="1"/>
  <c r="L6" i="1" l="1"/>
  <c r="M6" i="1" s="1"/>
  <c r="K6" i="1"/>
  <c r="L7" i="1"/>
  <c r="M7" i="1" s="1"/>
  <c r="K7" i="1"/>
  <c r="L5" i="1"/>
  <c r="M5" i="1" s="1"/>
  <c r="K5" i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<sst xmlns="http://schemas.openxmlformats.org/spreadsheetml/2006/main" count="25" uniqueCount="23">
  <si>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</si>
  <si>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</si>
  <si>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</si>
  <si>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</si>
  <si>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</si>
  <si>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</si>
  <si>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</si>
  <si>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</si>
  <si>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</si>
  <si>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</si>
  <si>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</si>
  <si>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</si>
  <si>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</si>
  <si>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TAYMA</t>
  </si>
  <si>
    <t>SOUTHAMPTON EXPRESS</t>
  </si>
  <si>
    <t>YM WELCOME</t>
  </si>
  <si>
    <t>YM WELLBEING</t>
  </si>
  <si>
    <t>0017W</t>
  </si>
  <si>
    <t>AL DHAIL</t>
  </si>
  <si>
    <t>0020W</t>
  </si>
  <si>
    <t>0028W</t>
  </si>
  <si>
    <t>AL JMELIYAH</t>
  </si>
  <si>
    <t>0019W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</si>
</sst>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7" sqref="I7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16</v>
      </c>
      <c r="D2" s="3" t="s">
        <v>17</v>
      </c>
      <c r="E2" s="4">
        <f t="shared" ref="E2" si="0">F2-4</f>
        <v>44536</v>
      </c>
      <c r="F2" s="4">
        <f t="shared" ref="F2" si="1">H2-2</f>
        <v>44540</v>
      </c>
      <c r="G2" s="5"/>
      <c r="H2" s="4">
        <v>44542</v>
      </c>
      <c r="I2" s="4">
        <f>H2+23</f>
        <v>44565</v>
      </c>
      <c r="J2" s="4">
        <f t="shared" ref="J2" si="2">I2+3</f>
        <v>44568</v>
      </c>
      <c r="K2" s="6">
        <f t="shared" ref="K2" si="3">J2-H2</f>
        <v>26</v>
      </c>
      <c r="L2" s="4">
        <f t="shared" ref="L2" si="4">J2+2</f>
        <v>44570</v>
      </c>
      <c r="M2" s="6">
        <f t="shared" ref="M2" si="5">L2-H2</f>
        <v>28</v>
      </c>
    </row>
    <row r="3" spans="1:13">
      <c r="C3" s="2" t="s">
        <v>18</v>
      </c>
      <c r="D3" s="3" t="s">
        <v>19</v>
      </c>
      <c r="E3" s="4">
        <f t="shared" ref="E3:E4" si="6">F3-4</f>
        <v>44544</v>
      </c>
      <c r="F3" s="4">
        <f t="shared" ref="F3:F4" si="7">H3-2</f>
        <v>44548</v>
      </c>
      <c r="G3" s="5"/>
      <c r="H3" s="4">
        <v>44550</v>
      </c>
      <c r="I3" s="4">
        <f>H3+25</f>
        <v>44575</v>
      </c>
      <c r="J3" s="4">
        <f t="shared" ref="J3:J4" si="8">I3+3</f>
        <v>44578</v>
      </c>
      <c r="K3" s="6">
        <f t="shared" ref="K3:K4" si="9">J3-H3</f>
        <v>28</v>
      </c>
      <c r="L3" s="4">
        <f t="shared" ref="L3:L4" si="10">J3+2</f>
        <v>44580</v>
      </c>
      <c r="M3" s="6">
        <f t="shared" ref="M3:M4" si="11">L3-H3</f>
        <v>30</v>
      </c>
    </row>
    <row r="4" spans="1:13">
      <c r="C4" s="2" t="s">
        <v>13</v>
      </c>
      <c r="D4" s="3" t="s">
        <v>19</v>
      </c>
      <c r="E4" s="4">
        <f t="shared" si="6"/>
        <v>44550</v>
      </c>
      <c r="F4" s="4">
        <f t="shared" si="7"/>
        <v>44554</v>
      </c>
      <c r="G4" s="5"/>
      <c r="H4" s="4">
        <v>44556</v>
      </c>
      <c r="I4" s="4">
        <f>H4+24</f>
        <v>44580</v>
      </c>
      <c r="J4" s="4">
        <f t="shared" si="8"/>
        <v>44583</v>
      </c>
      <c r="K4" s="6">
        <f t="shared" si="9"/>
        <v>27</v>
      </c>
      <c r="L4" s="4">
        <f t="shared" si="10"/>
        <v>44585</v>
      </c>
      <c r="M4" s="6">
        <f t="shared" si="11"/>
        <v>29</v>
      </c>
    </row>
    <row r="5" spans="1:13">
      <c r="C5" s="2" t="s">
        <v>14</v>
      </c>
      <c r="D5" s="3" t="s">
        <v>20</v>
      </c>
      <c r="E5" s="4">
        <f t="shared" ref="E5" si="12">F5-4</f>
        <v>44554</v>
      </c>
      <c r="F5" s="4">
        <f t="shared" ref="F5" si="13">H5-2</f>
        <v>44558</v>
      </c>
      <c r="G5" s="5"/>
      <c r="H5" s="4">
        <v>44560</v>
      </c>
      <c r="I5" s="4">
        <f t="shared" ref="I5" si="14">H5+24</f>
        <v>44584</v>
      </c>
      <c r="J5" s="4">
        <f t="shared" ref="J5" si="15">I5+3</f>
        <v>44587</v>
      </c>
      <c r="K5" s="6">
        <f t="shared" ref="K5" si="16">J5-H5</f>
        <v>27</v>
      </c>
      <c r="L5" s="4">
        <f t="shared" ref="L5" si="17">J5+2</f>
        <v>44589</v>
      </c>
      <c r="M5" s="6">
        <f t="shared" ref="M5" si="18">L5-H5</f>
        <v>29</v>
      </c>
    </row>
    <row r="6" spans="1:13">
      <c r="C6" s="2" t="s">
        <v>21</v>
      </c>
      <c r="D6" s="3" t="s">
        <v>22</v>
      </c>
      <c r="E6" s="4">
        <f t="shared" ref="E6:E7" si="19">F6-4</f>
        <v>44573</v>
      </c>
      <c r="F6" s="4">
        <f t="shared" ref="F6:F7" si="20">H6-2</f>
        <v>44577</v>
      </c>
      <c r="G6" s="5"/>
      <c r="H6" s="4">
        <v>44579</v>
      </c>
      <c r="I6" s="4">
        <f t="shared" ref="I6:I7" si="21">H6+24</f>
        <v>44603</v>
      </c>
      <c r="J6" s="4">
        <f t="shared" ref="J6:J7" si="22">I6+3</f>
        <v>44606</v>
      </c>
      <c r="K6" s="6">
        <f t="shared" ref="K6:K7" si="23">J6-H6</f>
        <v>27</v>
      </c>
      <c r="L6" s="4">
        <f t="shared" ref="L6:L7" si="24">J6+2</f>
        <v>44608</v>
      </c>
      <c r="M6" s="6">
        <f t="shared" ref="M6:M7" si="25">L6-H6</f>
        <v>29</v>
      </c>
    </row>
    <row r="7" spans="1:13">
      <c r="C7" s="2" t="s">
        <v>15</v>
      </c>
      <c r="D7" s="3" t="s">
        <v>20</v>
      </c>
      <c r="E7" s="4">
        <f t="shared" si="19"/>
        <v>44583</v>
      </c>
      <c r="F7" s="4">
        <f t="shared" si="20"/>
        <v>44587</v>
      </c>
      <c r="G7" s="5"/>
      <c r="H7" s="4">
        <v>44589</v>
      </c>
      <c r="I7" s="4">
        <f t="shared" si="21"/>
        <v>44613</v>
      </c>
      <c r="J7" s="4">
        <f t="shared" si="22"/>
        <v>44616</v>
      </c>
      <c r="K7" s="6">
        <f t="shared" si="23"/>
        <v>27</v>
      </c>
      <c r="L7" s="4">
        <f t="shared" si="24"/>
        <v>44618</v>
      </c>
      <c r="M7" s="6">
        <f t="shared" si="25"/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2021-12-05T09:15:36Z</dcterms:modified>
</cp:coreProperties>
</file>