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37107B95-21F5-4602-BB22-5846D565E2BD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I7" i="1"/>
  <c r="I6" i="1"/>
  <c r="I8" i="1" l="1"/>
  <c r="J9" i="1"/>
  <c r="F9" i="1"/>
  <c r="E9" i="1" s="1"/>
  <c r="J8" i="1"/>
  <c r="F8" i="1"/>
  <c r="E8" i="1"/>
  <c r="J7" i="1"/>
  <c r="F7" i="1"/>
  <c r="E7" i="1" s="1"/>
  <c r="J6" i="1"/>
  <c r="F6" i="1"/>
  <c r="E6" i="1" s="1"/>
  <c r="I4" i="1"/>
  <c r="J4" i="1" s="1"/>
  <c r="F4" i="1"/>
  <c r="E4" i="1" s="1"/>
  <c r="I5" i="1"/>
  <c r="J5" i="1" s="1"/>
  <c r="F5" i="1"/>
  <c r="E5" i="1" s="1"/>
  <c r="I2" i="1"/>
  <c r="J2" i="1" s="1"/>
  <c r="F2" i="1"/>
  <c r="E2" i="1"/>
  <c r="I3" i="1"/>
  <c r="J3" i="1" s="1"/>
  <c r="F3" i="1"/>
  <c r="E3" i="1" s="1"/>
  <c r="L8" i="1" l="1"/>
  <c r="M8" i="1" s="1"/>
  <c r="K8" i="1"/>
  <c r="L9" i="1"/>
  <c r="M9" i="1" s="1"/>
  <c r="K9" i="1"/>
  <c r="L7" i="1"/>
  <c r="M7" i="1" s="1"/>
  <c r="K7" i="1"/>
  <c r="L6" i="1"/>
  <c r="M6" i="1" s="1"/>
  <c r="K6" i="1"/>
  <c r="L4" i="1"/>
  <c r="M4" i="1" s="1"/>
  <c r="K4" i="1"/>
  <c r="L5" i="1"/>
  <c r="M5" i="1" s="1"/>
  <c r="K5" i="1"/>
  <c r="L2" i="1"/>
  <c r="M2" i="1" s="1"/>
  <c r="K2" i="1"/>
  <c r="L3" i="1"/>
  <c r="M3" i="1" s="1"/>
  <c r="K3" i="1"/>
</calcChain>
</file>

<file path=xl/sharedStrings.xml><?xml version="1.0" encoding="utf-8"?>
<sst xmlns="http://schemas.openxmlformats.org/spreadsheetml/2006/main" count="29" uniqueCount="29">
  <si>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</si>
  <si>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</si>
  <si>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</si>
  <si>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</si>
  <si>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</si>
  <si>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</si>
  <si>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</si>
  <si>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</si>
  <si>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</si>
  <si>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</si>
  <si>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</si>
  <si>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</si>
  <si>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</si>
  <si>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YM MASCULINITY</t>
  </si>
  <si>
    <t>YM MUTUALITY</t>
  </si>
  <si>
    <t>YM MOBILITY</t>
  </si>
  <si>
    <t>0085W</t>
  </si>
  <si>
    <t>YM MANDATE</t>
  </si>
  <si>
    <t>0073W</t>
  </si>
  <si>
    <t>YM MOVEMENT</t>
  </si>
  <si>
    <t>0057W</t>
  </si>
  <si>
    <t>ITAL LIRICA</t>
  </si>
  <si>
    <t>0117W</t>
  </si>
  <si>
    <t>YM MATURITY</t>
  </si>
  <si>
    <t>0077W</t>
  </si>
  <si>
    <t>0075W</t>
  </si>
  <si>
    <t>OSAKA</t>
  </si>
  <si>
    <t>0893W</t>
  </si>
  <si>
    <t>0060W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</si>
</sst>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6">
    <xf numFmtId="0" fontId="0" fillId="0" borderId="0" xfId="0"/>
    <xf numFmtId="0" fontId="1" fillId="2" borderId="0" xfId="0" applyFont="1" applyFill="1" applyAlignment="1">
      <alignment vertic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9"/>
  <sheetViews>
    <sheetView tabSelected="1" workbookViewId="0">
      <selection activeCell="C2" sqref="C2:M9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14</v>
      </c>
      <c r="D2" s="2" t="s">
        <v>16</v>
      </c>
      <c r="E2" s="3">
        <f t="shared" ref="E2" si="0">F2-2</f>
        <v>44484</v>
      </c>
      <c r="F2" s="3">
        <f t="shared" ref="F2" si="1">H2-2</f>
        <v>44486</v>
      </c>
      <c r="G2" s="4"/>
      <c r="H2" s="3">
        <v>44488</v>
      </c>
      <c r="I2" s="3">
        <f t="shared" ref="I2" si="2">H2+8</f>
        <v>44496</v>
      </c>
      <c r="J2" s="3">
        <f t="shared" ref="J2" si="3">I2+4</f>
        <v>44500</v>
      </c>
      <c r="K2" s="5">
        <f t="shared" ref="K2" si="4">J2-H2</f>
        <v>12</v>
      </c>
      <c r="L2" s="3">
        <f t="shared" ref="L2" si="5">J2+2</f>
        <v>44502</v>
      </c>
      <c r="M2" s="5">
        <f t="shared" ref="M2" si="6">L2-H2</f>
        <v>14</v>
      </c>
    </row>
    <row r="3" spans="1:13">
      <c r="C3" s="2" t="s">
        <v>17</v>
      </c>
      <c r="D3" s="2" t="s">
        <v>18</v>
      </c>
      <c r="E3" s="3">
        <f t="shared" ref="E3" si="7">F3-2</f>
        <v>44486</v>
      </c>
      <c r="F3" s="3">
        <f t="shared" ref="F3" si="8">H3-2</f>
        <v>44488</v>
      </c>
      <c r="G3" s="4"/>
      <c r="H3" s="3">
        <v>44490</v>
      </c>
      <c r="I3" s="3">
        <f t="shared" ref="I3" si="9">H3+8</f>
        <v>44498</v>
      </c>
      <c r="J3" s="3">
        <f t="shared" ref="J3" si="10">I3+4</f>
        <v>44502</v>
      </c>
      <c r="K3" s="5">
        <f t="shared" ref="K3" si="11">J3-H3</f>
        <v>12</v>
      </c>
      <c r="L3" s="3">
        <f t="shared" ref="L3" si="12">J3+2</f>
        <v>44504</v>
      </c>
      <c r="M3" s="5">
        <f t="shared" ref="M3" si="13">L3-H3</f>
        <v>14</v>
      </c>
    </row>
    <row r="4" spans="1:13">
      <c r="C4" s="2" t="s">
        <v>21</v>
      </c>
      <c r="D4" s="2" t="s">
        <v>22</v>
      </c>
      <c r="E4" s="3">
        <f t="shared" ref="E4" si="14">F4-2</f>
        <v>44487</v>
      </c>
      <c r="F4" s="3">
        <f t="shared" ref="F4" si="15">H4-2</f>
        <v>44489</v>
      </c>
      <c r="G4" s="4"/>
      <c r="H4" s="3">
        <v>44491</v>
      </c>
      <c r="I4" s="3">
        <f>H4+10</f>
        <v>44501</v>
      </c>
      <c r="J4" s="3">
        <f t="shared" ref="J4" si="16">I4+4</f>
        <v>44505</v>
      </c>
      <c r="K4" s="5">
        <f t="shared" ref="K4" si="17">J4-H4</f>
        <v>14</v>
      </c>
      <c r="L4" s="3">
        <f t="shared" ref="L4" si="18">J4+2</f>
        <v>44507</v>
      </c>
      <c r="M4" s="5">
        <f t="shared" ref="M4" si="19">L4-H4</f>
        <v>16</v>
      </c>
    </row>
    <row r="5" spans="1:13">
      <c r="C5" s="2" t="s">
        <v>19</v>
      </c>
      <c r="D5" s="2" t="s">
        <v>20</v>
      </c>
      <c r="E5" s="3">
        <f t="shared" ref="E5" si="20">F5-2</f>
        <v>44496</v>
      </c>
      <c r="F5" s="3">
        <f t="shared" ref="F5" si="21">H5-2</f>
        <v>44498</v>
      </c>
      <c r="G5" s="4"/>
      <c r="H5" s="3">
        <v>44500</v>
      </c>
      <c r="I5" s="3">
        <f>H5+7</f>
        <v>44507</v>
      </c>
      <c r="J5" s="3">
        <f t="shared" ref="J5" si="22">I5+4</f>
        <v>44511</v>
      </c>
      <c r="K5" s="5">
        <f t="shared" ref="K5" si="23">J5-H5</f>
        <v>11</v>
      </c>
      <c r="L5" s="3">
        <f t="shared" ref="L5" si="24">J5+2</f>
        <v>44513</v>
      </c>
      <c r="M5" s="5">
        <f t="shared" ref="M5" si="25">L5-H5</f>
        <v>13</v>
      </c>
    </row>
    <row r="6" spans="1:13">
      <c r="C6" s="2" t="s">
        <v>23</v>
      </c>
      <c r="D6" s="2" t="s">
        <v>24</v>
      </c>
      <c r="E6" s="3">
        <f t="shared" ref="E6" si="26">F6-2</f>
        <v>44498</v>
      </c>
      <c r="F6" s="3">
        <f t="shared" ref="F6" si="27">H6-2</f>
        <v>44500</v>
      </c>
      <c r="G6" s="4"/>
      <c r="H6" s="3">
        <v>44502</v>
      </c>
      <c r="I6" s="3">
        <f>H6+12</f>
        <v>44514</v>
      </c>
      <c r="J6" s="3">
        <f t="shared" ref="J6" si="28">I6+4</f>
        <v>44518</v>
      </c>
      <c r="K6" s="5">
        <f t="shared" ref="K6" si="29">J6-H6</f>
        <v>16</v>
      </c>
      <c r="L6" s="3">
        <f t="shared" ref="L6" si="30">J6+2</f>
        <v>44520</v>
      </c>
      <c r="M6" s="5">
        <f t="shared" ref="M6" si="31">L6-H6</f>
        <v>18</v>
      </c>
    </row>
    <row r="7" spans="1:13">
      <c r="C7" s="2" t="s">
        <v>13</v>
      </c>
      <c r="D7" s="2" t="s">
        <v>25</v>
      </c>
      <c r="E7" s="3">
        <f t="shared" ref="E7" si="32">F7-2</f>
        <v>44505</v>
      </c>
      <c r="F7" s="3">
        <f t="shared" ref="F7" si="33">H7-2</f>
        <v>44507</v>
      </c>
      <c r="G7" s="4"/>
      <c r="H7" s="3">
        <v>44509</v>
      </c>
      <c r="I7" s="3">
        <f>H7+11</f>
        <v>44520</v>
      </c>
      <c r="J7" s="3">
        <f t="shared" ref="J7" si="34">I7+4</f>
        <v>44524</v>
      </c>
      <c r="K7" s="5">
        <f t="shared" ref="K7" si="35">J7-H7</f>
        <v>15</v>
      </c>
      <c r="L7" s="3">
        <f t="shared" ref="L7" si="36">J7+2</f>
        <v>44526</v>
      </c>
      <c r="M7" s="5">
        <f t="shared" ref="M7" si="37">L7-H7</f>
        <v>17</v>
      </c>
    </row>
    <row r="8" spans="1:13">
      <c r="C8" s="2" t="s">
        <v>26</v>
      </c>
      <c r="D8" s="2" t="s">
        <v>27</v>
      </c>
      <c r="E8" s="3">
        <f t="shared" ref="E8:E9" si="38">F8-2</f>
        <v>44515</v>
      </c>
      <c r="F8" s="3">
        <f t="shared" ref="F8:F9" si="39">H8-2</f>
        <v>44517</v>
      </c>
      <c r="G8" s="4"/>
      <c r="H8" s="3">
        <v>44519</v>
      </c>
      <c r="I8" s="3">
        <f>H8+11</f>
        <v>44530</v>
      </c>
      <c r="J8" s="3">
        <f t="shared" ref="J8:J9" si="40">I8+4</f>
        <v>44534</v>
      </c>
      <c r="K8" s="5">
        <f t="shared" ref="K8:K9" si="41">J8-H8</f>
        <v>15</v>
      </c>
      <c r="L8" s="3">
        <f t="shared" ref="L8:L9" si="42">J8+2</f>
        <v>44536</v>
      </c>
      <c r="M8" s="5">
        <f t="shared" ref="M8:M9" si="43">L8-H8</f>
        <v>17</v>
      </c>
    </row>
    <row r="9" spans="1:13">
      <c r="C9" s="2" t="s">
        <v>15</v>
      </c>
      <c r="D9" s="2" t="s">
        <v>28</v>
      </c>
      <c r="E9" s="3">
        <f t="shared" si="38"/>
        <v>44519</v>
      </c>
      <c r="F9" s="3">
        <f t="shared" si="39"/>
        <v>44521</v>
      </c>
      <c r="G9" s="4"/>
      <c r="H9" s="3">
        <v>44523</v>
      </c>
      <c r="I9" s="3">
        <f>H9+11</f>
        <v>44534</v>
      </c>
      <c r="J9" s="3">
        <f t="shared" si="40"/>
        <v>44538</v>
      </c>
      <c r="K9" s="5">
        <f t="shared" si="41"/>
        <v>15</v>
      </c>
      <c r="L9" s="3">
        <f t="shared" si="42"/>
        <v>44540</v>
      </c>
      <c r="M9" s="5">
        <f t="shared" si="43"/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2021-10-14T23:02:22Z</dcterms:modified>
</cp:coreProperties>
</file>