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AE03DCC6-01CE-4437-AEDE-DDAEBD7066C5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  <c r="F6" i="1"/>
  <c r="F5" i="1"/>
  <c r="F4" i="1"/>
  <c r="F3" i="1"/>
  <c r="F2" i="1"/>
  <c r="I6" i="1"/>
  <c r="I5" i="1"/>
  <c r="I4" i="1"/>
  <c r="I3" i="1"/>
  <c r="I2" i="1"/>
  <c r="J6" i="1" l="1"/>
  <c r="J4" i="1"/>
  <c r="J3" i="1"/>
  <c r="J2" i="1"/>
  <c r="K6" i="1" l="1"/>
  <c r="L6" i="1"/>
  <c r="M6" i="1" s="1"/>
  <c r="L4" i="1"/>
  <c r="M4" i="1" s="1"/>
  <c r="K4" i="1"/>
  <c r="K3" i="1"/>
  <c r="L3" i="1"/>
  <c r="M3" i="1" s="1"/>
  <c r="L2" i="1"/>
  <c r="M2" i="1" s="1"/>
  <c r="K2" i="1"/>
  <c r="J5" i="1"/>
  <c r="K5" i="1" l="1"/>
  <c r="L5" i="1"/>
  <c r="M5" i="1" s="1"/>
</calcChain>
</file>

<file path=xl/sharedStrings.xml><?xml version="1.0" encoding="utf-8"?>
<sst xmlns="http://schemas.openxmlformats.org/spreadsheetml/2006/main" count="28" uniqueCount="24">
  <si>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</si>
  <si>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</si>
  <si>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</si>
  <si>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</si>
  <si>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</si>
  <si>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</si>
  <si>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</si>
  <si>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</si>
  <si>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</si>
  <si>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</si>
  <si>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</si>
  <si>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</si>
  <si>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</si>
  <si>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-</t>
  </si>
  <si>
    <t>COSCO SHIPPING PLANET</t>
  </si>
  <si>
    <t>0GT8XW1MA</t>
  </si>
  <si>
    <t>COS TBN 54</t>
  </si>
  <si>
    <t>0GM6HW1MA</t>
  </si>
  <si>
    <t>CMA CGM HAMILTON</t>
  </si>
  <si>
    <t>0GM6JW1MA</t>
  </si>
  <si>
    <t>OOCL TBN 23</t>
  </si>
  <si>
    <t>0GM6LW1MA</t>
  </si>
  <si>
    <t>CMA CGM BRAMPTON</t>
  </si>
  <si>
    <t>0GM6NW1MA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</si>
</sst>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49" fontId="0" fillId="0" borderId="1" xfId="0" applyNumberFormat="1" applyBorder="1"/>
    <xf numFmtId="164" fontId="0" fillId="3" borderId="1" xfId="0" applyNumberFormat="1" applyFill="1" applyBorder="1" applyAlignment="1">
      <alignment horizontal="left"/>
    </xf>
    <xf numFmtId="165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E2" sqref="E2:E6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14</v>
      </c>
      <c r="D2" s="5" t="s">
        <v>15</v>
      </c>
      <c r="E2" s="3">
        <f>F2-2</f>
        <v>44674</v>
      </c>
      <c r="F2" s="3">
        <f>H2-4</f>
        <v>44676</v>
      </c>
      <c r="G2" s="2" t="s">
        <v>13</v>
      </c>
      <c r="H2" s="6">
        <v>44680</v>
      </c>
      <c r="I2" s="6">
        <f>H2+21</f>
        <v>44701</v>
      </c>
      <c r="J2" s="3">
        <f t="shared" ref="J2:J4" si="0">I2+3</f>
        <v>44704</v>
      </c>
      <c r="K2" s="4">
        <f t="shared" ref="K2:K4" si="1">J2-H2</f>
        <v>24</v>
      </c>
      <c r="L2" s="3">
        <f t="shared" ref="L2:L4" si="2">J2+2</f>
        <v>44706</v>
      </c>
      <c r="M2" s="4">
        <f t="shared" ref="M2:M4" si="3">L2-H2</f>
        <v>26</v>
      </c>
    </row>
    <row r="3" spans="1:13">
      <c r="C3" s="5" t="s">
        <v>16</v>
      </c>
      <c r="D3" s="5" t="s">
        <v>17</v>
      </c>
      <c r="E3" s="3">
        <f t="shared" ref="E3:E6" si="4">F3-2</f>
        <v>44681</v>
      </c>
      <c r="F3" s="3">
        <f t="shared" ref="F3:F6" si="5">H3-4</f>
        <v>44683</v>
      </c>
      <c r="G3" s="2" t="s">
        <v>13</v>
      </c>
      <c r="H3" s="6">
        <v>44687</v>
      </c>
      <c r="I3" s="6">
        <f>H3+17</f>
        <v>44704</v>
      </c>
      <c r="J3" s="3">
        <f t="shared" si="0"/>
        <v>44707</v>
      </c>
      <c r="K3" s="4">
        <f t="shared" si="1"/>
        <v>20</v>
      </c>
      <c r="L3" s="3">
        <f t="shared" si="2"/>
        <v>44709</v>
      </c>
      <c r="M3" s="4">
        <f t="shared" si="3"/>
        <v>22</v>
      </c>
    </row>
    <row r="4" spans="1:13">
      <c r="C4" s="5" t="s">
        <v>18</v>
      </c>
      <c r="D4" s="5" t="s">
        <v>19</v>
      </c>
      <c r="E4" s="3">
        <f t="shared" si="4"/>
        <v>44688</v>
      </c>
      <c r="F4" s="3">
        <f t="shared" si="5"/>
        <v>44690</v>
      </c>
      <c r="G4" s="2" t="s">
        <v>13</v>
      </c>
      <c r="H4" s="6">
        <v>44694</v>
      </c>
      <c r="I4" s="6">
        <f t="shared" ref="I4:I6" si="6">H4+17</f>
        <v>44711</v>
      </c>
      <c r="J4" s="3">
        <f t="shared" si="0"/>
        <v>44714</v>
      </c>
      <c r="K4" s="4">
        <f t="shared" si="1"/>
        <v>20</v>
      </c>
      <c r="L4" s="3">
        <f t="shared" si="2"/>
        <v>44716</v>
      </c>
      <c r="M4" s="4">
        <f t="shared" si="3"/>
        <v>22</v>
      </c>
    </row>
    <row r="5" spans="1:13">
      <c r="C5" s="5" t="s">
        <v>20</v>
      </c>
      <c r="D5" s="5" t="s">
        <v>21</v>
      </c>
      <c r="E5" s="3">
        <f t="shared" si="4"/>
        <v>44695</v>
      </c>
      <c r="F5" s="3">
        <f t="shared" si="5"/>
        <v>44697</v>
      </c>
      <c r="G5" s="2" t="s">
        <v>13</v>
      </c>
      <c r="H5" s="6">
        <v>44701</v>
      </c>
      <c r="I5" s="6">
        <f t="shared" si="6"/>
        <v>44718</v>
      </c>
      <c r="J5" s="3">
        <f t="shared" ref="J5" si="7">I5+3</f>
        <v>44721</v>
      </c>
      <c r="K5" s="4">
        <f t="shared" ref="K5" si="8">J5-H5</f>
        <v>20</v>
      </c>
      <c r="L5" s="3">
        <f t="shared" ref="L5" si="9">J5+2</f>
        <v>44723</v>
      </c>
      <c r="M5" s="4">
        <f t="shared" ref="M5" si="10">L5-H5</f>
        <v>22</v>
      </c>
    </row>
    <row r="6" spans="1:13">
      <c r="C6" s="7" t="s">
        <v>22</v>
      </c>
      <c r="D6" s="7" t="s">
        <v>23</v>
      </c>
      <c r="E6" s="3">
        <f t="shared" si="4"/>
        <v>44702</v>
      </c>
      <c r="F6" s="3">
        <f t="shared" si="5"/>
        <v>44704</v>
      </c>
      <c r="G6" s="2" t="s">
        <v>13</v>
      </c>
      <c r="H6" s="6">
        <v>44708</v>
      </c>
      <c r="I6" s="6">
        <f t="shared" si="6"/>
        <v>44725</v>
      </c>
      <c r="J6" s="3">
        <f t="shared" ref="J6" si="11">I6+3</f>
        <v>44728</v>
      </c>
      <c r="K6" s="4">
        <f t="shared" ref="K6" si="12">J6-H6</f>
        <v>20</v>
      </c>
      <c r="L6" s="3">
        <f t="shared" ref="L6" si="13">J6+2</f>
        <v>44730</v>
      </c>
      <c r="M6" s="4">
        <f t="shared" ref="M6" si="14">L6-H6</f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2022-04-19T08:16:52Z</dcterms:modified>
</cp:coreProperties>
</file>