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CC639CA-A19A-45EF-B85D-030A074CE1D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E6" i="1"/>
  <c r="E5" i="1"/>
  <c r="E4" i="1"/>
  <c r="E3" i="1"/>
  <c r="E2" i="1"/>
  <c r="F6" i="1"/>
  <c r="F5" i="1"/>
  <c r="F4" i="1"/>
  <c r="F3" i="1"/>
  <c r="F2" i="1"/>
  <c r="J6" i="1" l="1"/>
  <c r="J4" i="1"/>
  <c r="J3" i="1"/>
  <c r="J2" i="1"/>
  <c r="K6" i="1" l="1"/>
  <c r="L6" i="1"/>
  <c r="M6" i="1" s="1"/>
  <c r="L4" i="1"/>
  <c r="M4" i="1" s="1"/>
  <c r="K4" i="1"/>
  <c r="K3" i="1"/>
  <c r="L3" i="1"/>
  <c r="M3" i="1" s="1"/>
  <c r="L2" i="1"/>
  <c r="M2" i="1" s="1"/>
  <c r="K2" i="1"/>
  <c r="J5" i="1"/>
  <c r="K5" i="1" l="1"/>
  <c r="L5" i="1"/>
  <c r="M5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<sst xmlns="http://schemas.openxmlformats.org/spreadsheetml/2006/main" count="28" uniqueCount="23">
  <si>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</si>
  <si>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</si>
  <si>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</si>
  <si>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</si>
  <si>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</si>
  <si>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</si>
  <si>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</si>
  <si>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</si>
  <si>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</si>
  <si>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</si>
  <si>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</si>
  <si>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</si>
  <si>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</si>
  <si>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</si>
  <si>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CMA CGM FIDELIO</t>
  </si>
  <si>
    <t>0MD57W1MA</t>
  </si>
  <si>
    <t>COSCO SHIPPING AQUARIUS</t>
  </si>
  <si>
    <t>0GT97W1MA</t>
  </si>
  <si>
    <t>CSCL MERCURY</t>
  </si>
  <si>
    <t>APL DUBLIN</t>
  </si>
  <si>
    <t>0MD5DW1MA</t>
  </si>
  <si>
    <t>APL RAFFLES</t>
  </si>
  <si>
    <t>0MD5FW1MA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</si>
</sst>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center" vertical="center" readingOrder="1"/>
    </xf>
  </cellXfs>
  <cellStyles count="3">
    <cellStyle name="Normal" xfId="0" builtinId="0"/>
    <cellStyle name="Normal 2" xfId="2" xr:uid="{50600B71-DA30-4DCF-A9D9-C3CA191DD2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>F2-2</f>
        <v>44697</v>
      </c>
      <c r="F2" s="3">
        <f>H2-4</f>
        <v>44699</v>
      </c>
      <c r="G2" s="2" t="s">
        <v>13</v>
      </c>
      <c r="H2" s="6">
        <v>44703</v>
      </c>
      <c r="I2" s="6">
        <f>H2+17</f>
        <v>44720</v>
      </c>
      <c r="J2" s="3">
        <f t="shared" ref="J2:J4" si="0">I2+3</f>
        <v>44723</v>
      </c>
      <c r="K2" s="4">
        <f t="shared" ref="K2:K4" si="1">J2-H2</f>
        <v>20</v>
      </c>
      <c r="L2" s="3">
        <f t="shared" ref="L2:L4" si="2">J2+2</f>
        <v>44725</v>
      </c>
      <c r="M2" s="4">
        <f t="shared" ref="M2:M4" si="3">L2-H2</f>
        <v>22</v>
      </c>
    </row>
    <row r="3" spans="1:13">
      <c r="C3" s="5" t="s">
        <v>16</v>
      </c>
      <c r="D3" s="5" t="s">
        <v>17</v>
      </c>
      <c r="E3" s="3">
        <f t="shared" ref="E3:E6" si="4">F3-2</f>
        <v>44708</v>
      </c>
      <c r="F3" s="3">
        <f t="shared" ref="F3:F6" si="5">H3-4</f>
        <v>44710</v>
      </c>
      <c r="G3" s="2" t="s">
        <v>13</v>
      </c>
      <c r="H3" s="6">
        <v>44714</v>
      </c>
      <c r="I3" s="6">
        <f>H3+18</f>
        <v>44732</v>
      </c>
      <c r="J3" s="3">
        <f t="shared" si="0"/>
        <v>44735</v>
      </c>
      <c r="K3" s="4">
        <f t="shared" si="1"/>
        <v>21</v>
      </c>
      <c r="L3" s="3">
        <f t="shared" si="2"/>
        <v>44737</v>
      </c>
      <c r="M3" s="4">
        <f t="shared" si="3"/>
        <v>23</v>
      </c>
    </row>
    <row r="4" spans="1:13">
      <c r="C4" s="5" t="s">
        <v>18</v>
      </c>
      <c r="D4" s="5" t="s">
        <v>17</v>
      </c>
      <c r="E4" s="3">
        <f t="shared" si="4"/>
        <v>44711</v>
      </c>
      <c r="F4" s="3">
        <f t="shared" si="5"/>
        <v>44713</v>
      </c>
      <c r="G4" s="2" t="s">
        <v>13</v>
      </c>
      <c r="H4" s="6">
        <v>44717</v>
      </c>
      <c r="I4" s="6">
        <f>H4+21</f>
        <v>44738</v>
      </c>
      <c r="J4" s="3">
        <f t="shared" si="0"/>
        <v>44741</v>
      </c>
      <c r="K4" s="4">
        <f t="shared" si="1"/>
        <v>24</v>
      </c>
      <c r="L4" s="3">
        <f t="shared" si="2"/>
        <v>44743</v>
      </c>
      <c r="M4" s="4">
        <f t="shared" si="3"/>
        <v>26</v>
      </c>
    </row>
    <row r="5" spans="1:13">
      <c r="C5" s="5" t="s">
        <v>19</v>
      </c>
      <c r="D5" s="8" t="s">
        <v>20</v>
      </c>
      <c r="E5" s="3">
        <f t="shared" si="4"/>
        <v>44718</v>
      </c>
      <c r="F5" s="3">
        <f t="shared" si="5"/>
        <v>44720</v>
      </c>
      <c r="G5" s="2" t="s">
        <v>13</v>
      </c>
      <c r="H5" s="6">
        <v>44724</v>
      </c>
      <c r="I5" s="6">
        <f>H5+18</f>
        <v>44742</v>
      </c>
      <c r="J5" s="3">
        <f t="shared" ref="J5" si="6">I5+3</f>
        <v>44745</v>
      </c>
      <c r="K5" s="4">
        <f t="shared" ref="K5" si="7">J5-H5</f>
        <v>21</v>
      </c>
      <c r="L5" s="3">
        <f t="shared" ref="L5" si="8">J5+2</f>
        <v>44747</v>
      </c>
      <c r="M5" s="4">
        <f t="shared" ref="M5" si="9">L5-H5</f>
        <v>23</v>
      </c>
    </row>
    <row r="6" spans="1:13">
      <c r="C6" s="7" t="s">
        <v>21</v>
      </c>
      <c r="D6" s="8" t="s">
        <v>22</v>
      </c>
      <c r="E6" s="3">
        <f t="shared" si="4"/>
        <v>44697</v>
      </c>
      <c r="F6" s="3">
        <f t="shared" si="5"/>
        <v>44699</v>
      </c>
      <c r="G6" s="2" t="s">
        <v>13</v>
      </c>
      <c r="H6" s="6">
        <v>44703</v>
      </c>
      <c r="I6" s="6">
        <f>H6+16</f>
        <v>44719</v>
      </c>
      <c r="J6" s="3">
        <f t="shared" ref="J6" si="10">I6+3</f>
        <v>44722</v>
      </c>
      <c r="K6" s="4">
        <f t="shared" ref="K6" si="11">J6-H6</f>
        <v>19</v>
      </c>
      <c r="L6" s="3">
        <f t="shared" ref="L6" si="12">J6+2</f>
        <v>44724</v>
      </c>
      <c r="M6" s="4">
        <f t="shared" ref="M6" si="13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2022-05-16T00:29:39Z</dcterms:modified>
</cp:coreProperties>
</file>