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8B96849-BADE-4635-9A3E-5707FBEDD8C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 l="1"/>
  <c r="F6" i="1"/>
  <c r="E6" i="1" s="1"/>
  <c r="J5" i="1"/>
  <c r="F5" i="1"/>
  <c r="E5" i="1"/>
  <c r="J4" i="1"/>
  <c r="F4" i="1"/>
  <c r="E4" i="1" s="1"/>
  <c r="J3" i="1"/>
  <c r="F3" i="1"/>
  <c r="E3" i="1" s="1"/>
  <c r="J2" i="1"/>
  <c r="F2" i="1"/>
  <c r="E2" i="1" s="1"/>
  <c r="K6" i="1" l="1"/>
  <c r="L6" i="1"/>
  <c r="M6" i="1" s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<sst xmlns="http://schemas.openxmlformats.org/spreadsheetml/2006/main" count="28" uniqueCount="24">
  <si>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</si>
  <si>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</si>
  <si>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</si>
  <si>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</si>
  <si>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</si>
  <si>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</si>
  <si>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</si>
  <si>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</si>
  <si>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</si>
  <si>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</si>
  <si>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</si>
  <si>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</si>
  <si>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</si>
  <si>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-</t>
  </si>
  <si>
    <t>APL ANTWERP</t>
  </si>
  <si>
    <t>0MD4LW1MA</t>
  </si>
  <si>
    <t>COSCO SHIPPING PLANET</t>
  </si>
  <si>
    <t>0GT8JW1MA</t>
  </si>
  <si>
    <t>CSCL INDIAN  OCEAN</t>
  </si>
  <si>
    <t>0GT8LW1MA</t>
  </si>
  <si>
    <t>COSCO SHIPPING CAPRICORN</t>
  </si>
  <si>
    <t>0GT8PW1MA</t>
  </si>
  <si>
    <t>COSCO SHIPPING AQUARIUS</t>
  </si>
  <si>
    <t>0GT8RW1MA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</si>
</sst>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14</v>
      </c>
      <c r="D2" s="6" t="s">
        <v>15</v>
      </c>
      <c r="E2" s="4">
        <f t="shared" ref="E2" si="0">F2-2</f>
        <v>44626</v>
      </c>
      <c r="F2" s="4">
        <f t="shared" ref="F2" si="1">H2-2</f>
        <v>44628</v>
      </c>
      <c r="G2" s="3" t="s">
        <v>13</v>
      </c>
      <c r="H2" s="7">
        <v>44630</v>
      </c>
      <c r="I2" s="4">
        <f>H2+16</f>
        <v>44646</v>
      </c>
      <c r="J2" s="4">
        <f>I2+3</f>
        <v>44649</v>
      </c>
      <c r="K2" s="5">
        <f t="shared" ref="K2" si="2">J2-H2</f>
        <v>19</v>
      </c>
      <c r="L2" s="4">
        <f t="shared" ref="L2" si="3">J2+2</f>
        <v>44651</v>
      </c>
      <c r="M2" s="5">
        <f t="shared" ref="M2" si="4">L2-H2</f>
        <v>21</v>
      </c>
    </row>
    <row r="3" spans="1:13">
      <c r="C3" s="6" t="s">
        <v>16</v>
      </c>
      <c r="D3" s="6" t="s">
        <v>17</v>
      </c>
      <c r="E3" s="4">
        <f t="shared" ref="E3" si="5">F3-2</f>
        <v>44629</v>
      </c>
      <c r="F3" s="4">
        <f t="shared" ref="F3" si="6">H3-2</f>
        <v>44631</v>
      </c>
      <c r="G3" s="3" t="s">
        <v>13</v>
      </c>
      <c r="H3" s="7">
        <v>44633</v>
      </c>
      <c r="I3" s="4">
        <f>H3+14</f>
        <v>44647</v>
      </c>
      <c r="J3" s="4">
        <f t="shared" ref="J3:J6" si="7">I3+3</f>
        <v>44650</v>
      </c>
      <c r="K3" s="5">
        <f t="shared" ref="K3" si="8">J3-H3</f>
        <v>17</v>
      </c>
      <c r="L3" s="4">
        <f t="shared" ref="L3" si="9">J3+2</f>
        <v>44652</v>
      </c>
      <c r="M3" s="5">
        <f t="shared" ref="M3" si="10">L3-H3</f>
        <v>19</v>
      </c>
    </row>
    <row r="4" spans="1:13">
      <c r="C4" s="6" t="s">
        <v>18</v>
      </c>
      <c r="D4" s="6" t="s">
        <v>19</v>
      </c>
      <c r="E4" s="4">
        <f t="shared" ref="E4" si="11">F4-2</f>
        <v>44637</v>
      </c>
      <c r="F4" s="4">
        <f t="shared" ref="F4" si="12">H4-2</f>
        <v>44639</v>
      </c>
      <c r="G4" s="3" t="s">
        <v>13</v>
      </c>
      <c r="H4" s="7">
        <v>44641</v>
      </c>
      <c r="I4" s="4">
        <f>H4+13</f>
        <v>44654</v>
      </c>
      <c r="J4" s="4">
        <f t="shared" si="7"/>
        <v>44657</v>
      </c>
      <c r="K4" s="5">
        <f t="shared" ref="K4" si="13">J4-H4</f>
        <v>16</v>
      </c>
      <c r="L4" s="4">
        <f t="shared" ref="L4" si="14">J4+2</f>
        <v>44659</v>
      </c>
      <c r="M4" s="5">
        <f t="shared" ref="M4" si="15">L4-H4</f>
        <v>18</v>
      </c>
    </row>
    <row r="5" spans="1:13">
      <c r="C5" s="6" t="s">
        <v>20</v>
      </c>
      <c r="D5" s="6" t="s">
        <v>21</v>
      </c>
      <c r="E5" s="4">
        <f t="shared" ref="E5:E6" si="16">F5-2</f>
        <v>44647</v>
      </c>
      <c r="F5" s="4">
        <f t="shared" ref="F5:F6" si="17">H5-2</f>
        <v>44649</v>
      </c>
      <c r="G5" s="3" t="s">
        <v>13</v>
      </c>
      <c r="H5" s="7">
        <v>44651</v>
      </c>
      <c r="I5" s="4">
        <f>H5+16</f>
        <v>44667</v>
      </c>
      <c r="J5" s="4">
        <f t="shared" si="7"/>
        <v>44670</v>
      </c>
      <c r="K5" s="5">
        <f t="shared" ref="K5:K6" si="18">J5-H5</f>
        <v>19</v>
      </c>
      <c r="L5" s="4">
        <f t="shared" ref="L5:L6" si="19">J5+2</f>
        <v>44672</v>
      </c>
      <c r="M5" s="5">
        <f t="shared" ref="M5:M6" si="20">L5-H5</f>
        <v>21</v>
      </c>
    </row>
    <row r="6" spans="1:13">
      <c r="C6" s="6" t="s">
        <v>22</v>
      </c>
      <c r="D6" s="6" t="s">
        <v>23</v>
      </c>
      <c r="E6" s="4">
        <f t="shared" si="16"/>
        <v>44654</v>
      </c>
      <c r="F6" s="4">
        <f t="shared" si="17"/>
        <v>44656</v>
      </c>
      <c r="G6" s="3" t="s">
        <v>13</v>
      </c>
      <c r="H6" s="7">
        <v>44658</v>
      </c>
      <c r="I6" s="4">
        <f>H6+17</f>
        <v>44675</v>
      </c>
      <c r="J6" s="4">
        <f t="shared" si="7"/>
        <v>44678</v>
      </c>
      <c r="K6" s="5">
        <f t="shared" si="18"/>
        <v>20</v>
      </c>
      <c r="L6" s="4">
        <f t="shared" si="19"/>
        <v>44680</v>
      </c>
      <c r="M6" s="5">
        <f t="shared" si="20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2022-03-07T21:32:38Z</dcterms:modified>
</cp:coreProperties>
</file>