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0194B606-9C25-4805-8523-126BB6133D46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J5" i="1" l="1"/>
  <c r="F5" i="1"/>
  <c r="E5" i="1" s="1"/>
  <c r="J4" i="1"/>
  <c r="F4" i="1"/>
  <c r="E4" i="1"/>
  <c r="J3" i="1"/>
  <c r="F3" i="1"/>
  <c r="E3" i="1" s="1"/>
  <c r="J2" i="1"/>
  <c r="F2" i="1"/>
  <c r="E2" i="1" s="1"/>
  <c r="K5" i="1" l="1"/>
  <c r="L5" i="1"/>
  <c r="M5" i="1" s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<sst xmlns="http://schemas.openxmlformats.org/spreadsheetml/2006/main" count="25" uniqueCount="22">
  <si>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</si>
  <si>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</si>
  <si>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</si>
  <si>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</si>
  <si>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</si>
  <si>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</si>
  <si>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</si>
  <si>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</si>
  <si>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</si>
  <si>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</si>
  <si>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</si>
  <si>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</si>
  <si>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</si>
  <si>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-</t>
  </si>
  <si>
    <t>CMA CGM FIDELIO</t>
  </si>
  <si>
    <t>0MD4TW1MA</t>
  </si>
  <si>
    <t>COSCO SHIPPING AQUARIUS</t>
  </si>
  <si>
    <t>0GT8TW1MA</t>
  </si>
  <si>
    <t>CSCL MERCURY</t>
  </si>
  <si>
    <t>0GT8VW1MA</t>
  </si>
  <si>
    <t>CSCL INDIAN OCEAN</t>
  </si>
  <si>
    <t>0GT8ZW1MA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</si>
</sst>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/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H13" sqref="H13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5" t="s">
        <v>15</v>
      </c>
      <c r="E2" s="3">
        <f t="shared" ref="E2" si="0">F2-2</f>
        <v>44652</v>
      </c>
      <c r="F2" s="3">
        <f t="shared" ref="F2" si="1">H2-2</f>
        <v>44654</v>
      </c>
      <c r="G2" s="2" t="s">
        <v>13</v>
      </c>
      <c r="H2" s="6">
        <v>44656</v>
      </c>
      <c r="I2" s="6">
        <f>H2+16</f>
        <v>44672</v>
      </c>
      <c r="J2" s="3">
        <f t="shared" ref="J2:J5" si="2">I2+3</f>
        <v>44675</v>
      </c>
      <c r="K2" s="4">
        <f t="shared" ref="K2" si="3">J2-H2</f>
        <v>19</v>
      </c>
      <c r="L2" s="3">
        <f t="shared" ref="L2" si="4">J2+2</f>
        <v>44677</v>
      </c>
      <c r="M2" s="4">
        <f t="shared" ref="M2" si="5">L2-H2</f>
        <v>21</v>
      </c>
    </row>
    <row r="3" spans="1:13">
      <c r="C3" s="5" t="s">
        <v>16</v>
      </c>
      <c r="D3" s="5" t="s">
        <v>17</v>
      </c>
      <c r="E3" s="3">
        <f t="shared" ref="E3" si="6">F3-2</f>
        <v>44659</v>
      </c>
      <c r="F3" s="3">
        <f t="shared" ref="F3" si="7">H3-2</f>
        <v>44661</v>
      </c>
      <c r="G3" s="2" t="s">
        <v>13</v>
      </c>
      <c r="H3" s="6">
        <v>44663</v>
      </c>
      <c r="I3" s="6">
        <f>H3+15</f>
        <v>44678</v>
      </c>
      <c r="J3" s="3">
        <f t="shared" si="2"/>
        <v>44681</v>
      </c>
      <c r="K3" s="4">
        <f t="shared" ref="K3" si="8">J3-H3</f>
        <v>18</v>
      </c>
      <c r="L3" s="3">
        <f t="shared" ref="L3" si="9">J3+2</f>
        <v>44683</v>
      </c>
      <c r="M3" s="4">
        <f t="shared" ref="M3" si="10">L3-H3</f>
        <v>20</v>
      </c>
    </row>
    <row r="4" spans="1:13">
      <c r="C4" s="5" t="s">
        <v>18</v>
      </c>
      <c r="D4" s="5" t="s">
        <v>19</v>
      </c>
      <c r="E4" s="3">
        <f t="shared" ref="E4:E5" si="11">F4-2</f>
        <v>44668</v>
      </c>
      <c r="F4" s="3">
        <f t="shared" ref="F4:F5" si="12">H4-2</f>
        <v>44670</v>
      </c>
      <c r="G4" s="2" t="s">
        <v>13</v>
      </c>
      <c r="H4" s="6">
        <v>44672</v>
      </c>
      <c r="I4" s="6">
        <f>H4+15</f>
        <v>44687</v>
      </c>
      <c r="J4" s="3">
        <f t="shared" si="2"/>
        <v>44690</v>
      </c>
      <c r="K4" s="4">
        <f t="shared" ref="K4:K5" si="13">J4-H4</f>
        <v>18</v>
      </c>
      <c r="L4" s="3">
        <f t="shared" ref="L4:L5" si="14">J4+2</f>
        <v>44692</v>
      </c>
      <c r="M4" s="4">
        <f t="shared" ref="M4:M5" si="15">L4-H4</f>
        <v>20</v>
      </c>
    </row>
    <row r="5" spans="1:13">
      <c r="C5" s="5" t="s">
        <v>20</v>
      </c>
      <c r="D5" s="5" t="s">
        <v>21</v>
      </c>
      <c r="E5" s="3">
        <f t="shared" si="11"/>
        <v>44680</v>
      </c>
      <c r="F5" s="3">
        <f t="shared" si="12"/>
        <v>44682</v>
      </c>
      <c r="G5" s="2" t="s">
        <v>13</v>
      </c>
      <c r="H5" s="6">
        <v>44684</v>
      </c>
      <c r="I5" s="6">
        <f>H5+19</f>
        <v>44703</v>
      </c>
      <c r="J5" s="3">
        <f t="shared" si="2"/>
        <v>44706</v>
      </c>
      <c r="K5" s="4">
        <f t="shared" si="13"/>
        <v>22</v>
      </c>
      <c r="L5" s="3">
        <f t="shared" si="14"/>
        <v>44708</v>
      </c>
      <c r="M5" s="4">
        <f t="shared" si="15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2022-03-30T20:56:13Z</dcterms:modified>
</cp:coreProperties>
</file>