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7CB68850-3AB1-40FD-8996-2714A761A61F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J2" i="1" s="1"/>
  <c r="I3" i="1"/>
  <c r="I5" i="1"/>
  <c r="J5" i="1" s="1"/>
  <c r="I7" i="1"/>
  <c r="J7" i="1"/>
  <c r="F7" i="1"/>
  <c r="E7" i="1"/>
  <c r="I6" i="1"/>
  <c r="J6" i="1" s="1"/>
  <c r="F6" i="1"/>
  <c r="E6" i="1" s="1"/>
  <c r="F5" i="1"/>
  <c r="E5" i="1" s="1"/>
  <c r="J3" i="1"/>
  <c r="I4" i="1"/>
  <c r="J4" i="1" s="1"/>
  <c r="F4" i="1"/>
  <c r="E4" i="1" s="1"/>
  <c r="F3" i="1"/>
  <c r="E3" i="1" s="1"/>
  <c r="F2" i="1"/>
  <c r="E2" i="1"/>
  <c r="L6" i="1" l="1"/>
  <c r="M6" i="1" s="1"/>
  <c r="K6" i="1"/>
  <c r="L7" i="1"/>
  <c r="M7" i="1" s="1"/>
  <c r="K7" i="1"/>
  <c r="K5" i="1"/>
  <c r="L5" i="1"/>
  <c r="M5" i="1" s="1"/>
  <c r="L3" i="1"/>
  <c r="M3" i="1" s="1"/>
  <c r="K3" i="1"/>
  <c r="K4" i="1"/>
  <c r="L4" i="1"/>
  <c r="M4" i="1" s="1"/>
  <c r="K2" i="1"/>
  <c r="L2" i="1"/>
  <c r="M2" i="1" s="1"/>
</calcChain>
</file>

<file path=xl/sharedStrings.xml><?xml version="1.0" encoding="utf-8"?>
<sst xmlns="http://schemas.openxmlformats.org/spreadsheetml/2006/main" count="25" uniqueCount="22">
  <si>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</si>
  <si>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</si>
  <si>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</si>
  <si>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</si>
  <si>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</si>
  <si>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</si>
  <si>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</si>
  <si>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</si>
  <si>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</si>
  <si>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</si>
  <si>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</si>
  <si>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</si>
  <si>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</si>
  <si>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YM WELCOME</t>
  </si>
  <si>
    <t>AL JMELIYAH</t>
  </si>
  <si>
    <t>AL DHAIL</t>
  </si>
  <si>
    <t>0020W</t>
  </si>
  <si>
    <t>TAYMA</t>
  </si>
  <si>
    <t>SOUTHAMTON EXPRESS</t>
  </si>
  <si>
    <t>0028W</t>
  </si>
  <si>
    <t>0019W</t>
  </si>
  <si>
    <t>YM WELLBEING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</si>
</sst>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165" fontId="0" fillId="0" borderId="1" xfId="0" applyNumberFormat="1" applyBorder="1" applyAlignment="1">
      <alignment horizontal="left"/>
    </xf>
  </cellXfs>
  <cellStyles count="4">
    <cellStyle name="Normal" xfId="0" builtinId="0"/>
    <cellStyle name="Normal 2" xfId="3" xr:uid="{CD71374D-8663-401F-A14C-A5A8105452F1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7"/>
  <sheetViews>
    <sheetView tabSelected="1" workbookViewId="0">
      <selection activeCell="D7" sqref="D7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2" t="s">
        <v>17</v>
      </c>
      <c r="D2" s="2" t="s">
        <v>16</v>
      </c>
      <c r="E2" s="3">
        <f t="shared" ref="E2" si="0">F2-1</f>
        <v>44562</v>
      </c>
      <c r="F2" s="3">
        <f t="shared" ref="F2" si="1">H2-6</f>
        <v>44563</v>
      </c>
      <c r="G2" s="4"/>
      <c r="H2" s="3">
        <v>44569</v>
      </c>
      <c r="I2" s="3">
        <f>H2+15</f>
        <v>44584</v>
      </c>
      <c r="J2" s="3">
        <f t="shared" ref="J2" si="2">I2+3</f>
        <v>44587</v>
      </c>
      <c r="K2" s="5">
        <f t="shared" ref="K2" si="3">J2-H2</f>
        <v>18</v>
      </c>
      <c r="L2" s="3">
        <f t="shared" ref="L2" si="4">J2+2</f>
        <v>44589</v>
      </c>
      <c r="M2" s="5">
        <f t="shared" ref="M2" si="5">L2-H2</f>
        <v>20</v>
      </c>
    </row>
    <row r="3" spans="1:13">
      <c r="C3" s="2" t="s">
        <v>18</v>
      </c>
      <c r="D3" s="2" t="s">
        <v>19</v>
      </c>
      <c r="E3" s="3">
        <f t="shared" ref="E3:E4" si="6">F3-1</f>
        <v>44569</v>
      </c>
      <c r="F3" s="3">
        <f t="shared" ref="F3:F4" si="7">H3-6</f>
        <v>44570</v>
      </c>
      <c r="G3" s="4"/>
      <c r="H3" s="3">
        <v>44576</v>
      </c>
      <c r="I3" s="3">
        <f>H3+15</f>
        <v>44591</v>
      </c>
      <c r="J3" s="3">
        <f t="shared" ref="J3:J4" si="8">I3+3</f>
        <v>44594</v>
      </c>
      <c r="K3" s="5">
        <f t="shared" ref="K3:K4" si="9">J3-H3</f>
        <v>18</v>
      </c>
      <c r="L3" s="3">
        <f t="shared" ref="L3:L4" si="10">J3+2</f>
        <v>44596</v>
      </c>
      <c r="M3" s="5">
        <f t="shared" ref="M3:M4" si="11">L3-H3</f>
        <v>20</v>
      </c>
    </row>
    <row r="4" spans="1:13">
      <c r="C4" s="2" t="s">
        <v>14</v>
      </c>
      <c r="D4" s="2" t="s">
        <v>20</v>
      </c>
      <c r="E4" s="3">
        <f t="shared" si="6"/>
        <v>44586</v>
      </c>
      <c r="F4" s="3">
        <f t="shared" si="7"/>
        <v>44587</v>
      </c>
      <c r="G4" s="4"/>
      <c r="H4" s="3">
        <v>44593</v>
      </c>
      <c r="I4" s="3">
        <f t="shared" ref="I4" si="12">H4+16</f>
        <v>44609</v>
      </c>
      <c r="J4" s="3">
        <f t="shared" si="8"/>
        <v>44612</v>
      </c>
      <c r="K4" s="5">
        <f t="shared" si="9"/>
        <v>19</v>
      </c>
      <c r="L4" s="3">
        <f t="shared" si="10"/>
        <v>44614</v>
      </c>
      <c r="M4" s="5">
        <f t="shared" si="11"/>
        <v>21</v>
      </c>
    </row>
    <row r="5" spans="1:13">
      <c r="C5" s="2" t="s">
        <v>13</v>
      </c>
      <c r="D5" s="2" t="s">
        <v>19</v>
      </c>
      <c r="E5" s="3">
        <f t="shared" ref="E5" si="13">F5-1</f>
        <v>44590</v>
      </c>
      <c r="F5" s="3">
        <f t="shared" ref="F5" si="14">H5-6</f>
        <v>44591</v>
      </c>
      <c r="G5" s="4"/>
      <c r="H5" s="3">
        <v>44597</v>
      </c>
      <c r="I5" s="3">
        <f>H5+15</f>
        <v>44612</v>
      </c>
      <c r="J5" s="3">
        <f t="shared" ref="J5" si="15">I5+3</f>
        <v>44615</v>
      </c>
      <c r="K5" s="5">
        <f t="shared" ref="K5" si="16">J5-H5</f>
        <v>18</v>
      </c>
      <c r="L5" s="3">
        <f t="shared" ref="L5" si="17">J5+2</f>
        <v>44617</v>
      </c>
      <c r="M5" s="5">
        <f t="shared" ref="M5" si="18">L5-H5</f>
        <v>20</v>
      </c>
    </row>
    <row r="6" spans="1:13">
      <c r="C6" s="2" t="s">
        <v>21</v>
      </c>
      <c r="D6" s="2" t="s">
        <v>19</v>
      </c>
      <c r="E6" s="3">
        <f t="shared" ref="E6:E7" si="19">F6-1</f>
        <v>44603</v>
      </c>
      <c r="F6" s="3">
        <f t="shared" ref="F6:F7" si="20">H6-6</f>
        <v>44604</v>
      </c>
      <c r="G6" s="4"/>
      <c r="H6" s="3">
        <v>44610</v>
      </c>
      <c r="I6" s="3">
        <f t="shared" ref="I6:I7" si="21">H6+16</f>
        <v>44626</v>
      </c>
      <c r="J6" s="3">
        <f t="shared" ref="J6:J7" si="22">I6+3</f>
        <v>44629</v>
      </c>
      <c r="K6" s="5">
        <f t="shared" ref="K6:K7" si="23">J6-H6</f>
        <v>19</v>
      </c>
      <c r="L6" s="3">
        <f t="shared" ref="L6:L7" si="24">J6+2</f>
        <v>44631</v>
      </c>
      <c r="M6" s="5">
        <f t="shared" ref="M6:M7" si="25">L6-H6</f>
        <v>21</v>
      </c>
    </row>
    <row r="7" spans="1:13">
      <c r="C7" s="2" t="s">
        <v>15</v>
      </c>
      <c r="D7" s="2" t="s">
        <v>19</v>
      </c>
      <c r="E7" s="3">
        <f t="shared" si="19"/>
        <v>44611</v>
      </c>
      <c r="F7" s="3">
        <f t="shared" si="20"/>
        <v>44612</v>
      </c>
      <c r="G7" s="4"/>
      <c r="H7" s="3">
        <v>44618</v>
      </c>
      <c r="I7" s="3">
        <f>H7+15</f>
        <v>44633</v>
      </c>
      <c r="J7" s="3">
        <f t="shared" si="22"/>
        <v>44636</v>
      </c>
      <c r="K7" s="5">
        <f t="shared" si="23"/>
        <v>18</v>
      </c>
      <c r="L7" s="3">
        <f t="shared" si="24"/>
        <v>44638</v>
      </c>
      <c r="M7" s="5">
        <f t="shared" si="25"/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2022-01-05T05:31:27Z</dcterms:modified>
</cp:coreProperties>
</file>