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53AF83D-522C-4644-A067-637302AFF3C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F7" i="1"/>
  <c r="E7" i="1"/>
  <c r="I6" i="1"/>
  <c r="J6" i="1" s="1"/>
  <c r="F6" i="1"/>
  <c r="E6" i="1"/>
  <c r="I5" i="1"/>
  <c r="J5" i="1" s="1"/>
  <c r="F5" i="1"/>
  <c r="E5" i="1" s="1"/>
  <c r="I3" i="1"/>
  <c r="J3" i="1" s="1"/>
  <c r="I4" i="1"/>
  <c r="J4" i="1" s="1"/>
  <c r="F4" i="1"/>
  <c r="E4" i="1" s="1"/>
  <c r="F3" i="1"/>
  <c r="E3" i="1" s="1"/>
  <c r="I2" i="1"/>
  <c r="J2" i="1" s="1"/>
  <c r="F2" i="1"/>
  <c r="E2" i="1" s="1"/>
  <c r="L7" i="1" l="1"/>
  <c r="M7" i="1" s="1"/>
  <c r="K7" i="1"/>
  <c r="L6" i="1"/>
  <c r="M6" i="1" s="1"/>
  <c r="K6" i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<sst xmlns="http://schemas.openxmlformats.org/spreadsheetml/2006/main" count="25" uniqueCount="22">
  <si>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</si>
  <si>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</si>
  <si>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</si>
  <si>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</si>
  <si>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</si>
  <si>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</si>
  <si>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</si>
  <si>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</si>
  <si>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</si>
  <si>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</si>
  <si>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</si>
  <si>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</si>
  <si>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</si>
  <si>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</si>
  <si>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</si>
  <si>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TAYMA</t>
  </si>
  <si>
    <t>0028W</t>
  </si>
  <si>
    <t>YM WELLBEING</t>
  </si>
  <si>
    <t>0021W</t>
  </si>
  <si>
    <t>SOUTHAMPTON EXPRESS</t>
  </si>
  <si>
    <t>TBA</t>
  </si>
  <si>
    <t>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</si>
</sst>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7" sqref="J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2" t="s">
        <v>16</v>
      </c>
      <c r="E2" s="3">
        <f t="shared" ref="E2:E3" si="0">F2-1</f>
        <v>44610</v>
      </c>
      <c r="F2" s="3">
        <f t="shared" ref="F2:F3" si="1">H2-6</f>
        <v>44611</v>
      </c>
      <c r="G2" s="4"/>
      <c r="H2" s="3">
        <v>44617</v>
      </c>
      <c r="I2" s="3">
        <f t="shared" ref="I2" si="2">H2+16</f>
        <v>44633</v>
      </c>
      <c r="J2" s="3">
        <f t="shared" ref="J2:J3" si="3">I2+3</f>
        <v>44636</v>
      </c>
      <c r="K2" s="5">
        <f t="shared" ref="K2:K3" si="4">J2-H2</f>
        <v>19</v>
      </c>
      <c r="L2" s="3">
        <f t="shared" ref="L2:L3" si="5">J2+2</f>
        <v>44638</v>
      </c>
      <c r="M2" s="5">
        <f t="shared" ref="M2:M3" si="6">L2-H2</f>
        <v>21</v>
      </c>
    </row>
    <row r="3" spans="1:13">
      <c r="C3" s="2" t="s">
        <v>14</v>
      </c>
      <c r="D3" s="2" t="s">
        <v>16</v>
      </c>
      <c r="E3" s="3">
        <f t="shared" si="0"/>
        <v>44615</v>
      </c>
      <c r="F3" s="3">
        <f t="shared" si="1"/>
        <v>44616</v>
      </c>
      <c r="G3" s="4"/>
      <c r="H3" s="3">
        <v>44622</v>
      </c>
      <c r="I3" s="3">
        <f>H3+15</f>
        <v>44637</v>
      </c>
      <c r="J3" s="3">
        <f t="shared" si="3"/>
        <v>44640</v>
      </c>
      <c r="K3" s="5">
        <f t="shared" si="4"/>
        <v>18</v>
      </c>
      <c r="L3" s="3">
        <f t="shared" si="5"/>
        <v>44642</v>
      </c>
      <c r="M3" s="5">
        <f t="shared" si="6"/>
        <v>20</v>
      </c>
    </row>
    <row r="4" spans="1:13">
      <c r="C4" s="2" t="s">
        <v>15</v>
      </c>
      <c r="D4" s="2" t="s">
        <v>18</v>
      </c>
      <c r="E4" s="3">
        <f t="shared" ref="E4" si="7">F4-1</f>
        <v>44617</v>
      </c>
      <c r="F4" s="3">
        <f t="shared" ref="F4" si="8">H4-6</f>
        <v>44618</v>
      </c>
      <c r="G4" s="4"/>
      <c r="H4" s="3">
        <v>44624</v>
      </c>
      <c r="I4" s="3">
        <f t="shared" ref="I4" si="9">H4+16</f>
        <v>44640</v>
      </c>
      <c r="J4" s="3">
        <f t="shared" ref="J4" si="10">I4+3</f>
        <v>44643</v>
      </c>
      <c r="K4" s="5">
        <f t="shared" ref="K4" si="11">J4-H4</f>
        <v>19</v>
      </c>
      <c r="L4" s="3">
        <f t="shared" ref="L4" si="12">J4+2</f>
        <v>44645</v>
      </c>
      <c r="M4" s="5">
        <f t="shared" ref="M4" si="13">L4-H4</f>
        <v>21</v>
      </c>
    </row>
    <row r="5" spans="1:13">
      <c r="C5" s="2" t="s">
        <v>19</v>
      </c>
      <c r="D5" s="2" t="s">
        <v>18</v>
      </c>
      <c r="E5" s="3">
        <f t="shared" ref="E5" si="14">F5-1</f>
        <v>44624</v>
      </c>
      <c r="F5" s="3">
        <f t="shared" ref="F5" si="15">H5-6</f>
        <v>44625</v>
      </c>
      <c r="G5" s="4"/>
      <c r="H5" s="3">
        <v>44631</v>
      </c>
      <c r="I5" s="3">
        <f>H5+17</f>
        <v>44648</v>
      </c>
      <c r="J5" s="3">
        <f t="shared" ref="J5" si="16">I5+3</f>
        <v>44651</v>
      </c>
      <c r="K5" s="5">
        <f t="shared" ref="K5" si="17">J5-H5</f>
        <v>20</v>
      </c>
      <c r="L5" s="3">
        <f t="shared" ref="L5" si="18">J5+2</f>
        <v>44653</v>
      </c>
      <c r="M5" s="5">
        <f t="shared" ref="M5" si="19">L5-H5</f>
        <v>22</v>
      </c>
    </row>
    <row r="6" spans="1:13">
      <c r="C6" s="2" t="s">
        <v>20</v>
      </c>
      <c r="D6" s="2" t="s">
        <v>20</v>
      </c>
      <c r="E6" s="3">
        <f t="shared" ref="E6" si="20">F6-1</f>
        <v>44631</v>
      </c>
      <c r="F6" s="3">
        <f t="shared" ref="F6" si="21">H6-6</f>
        <v>44632</v>
      </c>
      <c r="G6" s="4"/>
      <c r="H6" s="3">
        <v>44638</v>
      </c>
      <c r="I6" s="3">
        <f>H6+16</f>
        <v>44654</v>
      </c>
      <c r="J6" s="3">
        <f t="shared" ref="J6" si="22">I6+3</f>
        <v>44657</v>
      </c>
      <c r="K6" s="5">
        <f t="shared" ref="K6" si="23">J6-H6</f>
        <v>19</v>
      </c>
      <c r="L6" s="3">
        <f t="shared" ref="L6" si="24">J6+2</f>
        <v>44659</v>
      </c>
      <c r="M6" s="5">
        <f t="shared" ref="M6" si="25">L6-H6</f>
        <v>21</v>
      </c>
    </row>
    <row r="7" spans="1:13">
      <c r="C7" s="2" t="s">
        <v>13</v>
      </c>
      <c r="D7" s="2" t="s">
        <v>21</v>
      </c>
      <c r="E7" s="3">
        <f t="shared" ref="E7" si="26">F7-1</f>
        <v>44642</v>
      </c>
      <c r="F7" s="3">
        <f t="shared" ref="F7" si="27">H7-6</f>
        <v>44643</v>
      </c>
      <c r="G7" s="4"/>
      <c r="H7" s="3">
        <v>44649</v>
      </c>
      <c r="I7" s="3">
        <f>H7+14</f>
        <v>44663</v>
      </c>
      <c r="J7" s="3">
        <f t="shared" ref="J7" si="28">I7+3</f>
        <v>44666</v>
      </c>
      <c r="K7" s="5">
        <f t="shared" ref="K7" si="29">J7-H7</f>
        <v>17</v>
      </c>
      <c r="L7" s="3">
        <f t="shared" ref="L7" si="30">J7+2</f>
        <v>44668</v>
      </c>
      <c r="M7" s="5">
        <f t="shared" ref="M7" si="31">L7-H7</f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2022-02-16T13:44:53Z</dcterms:modified>
</cp:coreProperties>
</file>