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4C91CB0-A62E-4F82-A51D-2B1A8482CADE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E6" i="1"/>
  <c r="E5" i="1"/>
  <c r="E2" i="1"/>
  <c r="F6" i="1"/>
  <c r="F5" i="1"/>
  <c r="F4" i="1"/>
  <c r="E4" i="1" s="1"/>
  <c r="F3" i="1"/>
  <c r="E3" i="1" s="1"/>
  <c r="F2" i="1"/>
  <c r="I6" i="1"/>
  <c r="J6" i="1" s="1"/>
  <c r="I5" i="1"/>
  <c r="J5" i="1" s="1"/>
  <c r="J4" i="1"/>
  <c r="I3" i="1"/>
  <c r="J3" i="1" s="1"/>
  <c r="I2" i="1"/>
  <c r="J2" i="1" s="1"/>
  <c r="L6" i="1" l="1"/>
  <c r="M6" i="1" s="1"/>
  <c r="K6" i="1"/>
  <c r="L5" i="1"/>
  <c r="M5" i="1" s="1"/>
  <c r="K5" i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<sst xmlns="http://schemas.openxmlformats.org/spreadsheetml/2006/main" count="23" uniqueCount="23">
  <si>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</si>
  <si>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</si>
  <si>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</si>
  <si>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</si>
  <si>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</si>
  <si>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</si>
  <si>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</si>
  <si>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</si>
  <si>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</si>
  <si>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</si>
  <si>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</si>
  <si>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</si>
  <si>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</si>
  <si>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JMELIYAH</t>
  </si>
  <si>
    <t>AL DHAIL</t>
  </si>
  <si>
    <t>YM WELLBEING</t>
  </si>
  <si>
    <t xml:space="preserve">YM WELCOME </t>
  </si>
  <si>
    <t>0029W</t>
  </si>
  <si>
    <t>0019W</t>
  </si>
  <si>
    <t>0020W</t>
  </si>
  <si>
    <t>0022W</t>
  </si>
  <si>
    <t>SOUTHAMPTON EXPRESS</t>
  </si>
  <si>
    <t>0030W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</si>
</sst>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7" t="s">
        <v>17</v>
      </c>
      <c r="E2" s="3">
        <f t="shared" ref="E2:E6" si="0">F2-1</f>
        <v>44664</v>
      </c>
      <c r="F2" s="3">
        <f t="shared" ref="F2:F6" si="1">H2-4</f>
        <v>44665</v>
      </c>
      <c r="G2" s="4"/>
      <c r="H2" s="8">
        <v>44669</v>
      </c>
      <c r="I2" s="3">
        <f>H2+15</f>
        <v>44684</v>
      </c>
      <c r="J2" s="3">
        <f t="shared" ref="J2:J4" si="2">I2+3</f>
        <v>44687</v>
      </c>
      <c r="K2" s="5">
        <f t="shared" ref="K2:K4" si="3">J2-H2</f>
        <v>18</v>
      </c>
      <c r="L2" s="3">
        <f t="shared" ref="L2:L4" si="4">J2+2</f>
        <v>44689</v>
      </c>
      <c r="M2" s="5">
        <f t="shared" ref="M2:M4" si="5">L2-H2</f>
        <v>20</v>
      </c>
    </row>
    <row r="3" spans="1:13">
      <c r="C3" s="6" t="s">
        <v>15</v>
      </c>
      <c r="D3" s="2" t="s">
        <v>18</v>
      </c>
      <c r="E3" s="3">
        <f t="shared" si="0"/>
        <v>44675</v>
      </c>
      <c r="F3" s="3">
        <f t="shared" si="1"/>
        <v>44676</v>
      </c>
      <c r="G3" s="4"/>
      <c r="H3" s="8">
        <v>44680</v>
      </c>
      <c r="I3" s="3">
        <f>H3+16</f>
        <v>44696</v>
      </c>
      <c r="J3" s="3">
        <f t="shared" si="2"/>
        <v>44699</v>
      </c>
      <c r="K3" s="5">
        <f t="shared" si="3"/>
        <v>19</v>
      </c>
      <c r="L3" s="3">
        <f t="shared" si="4"/>
        <v>44701</v>
      </c>
      <c r="M3" s="5">
        <f t="shared" si="5"/>
        <v>21</v>
      </c>
    </row>
    <row r="4" spans="1:13">
      <c r="C4" s="2" t="s">
        <v>14</v>
      </c>
      <c r="D4" s="2" t="s">
        <v>20</v>
      </c>
      <c r="E4" s="3">
        <f t="shared" si="0"/>
        <v>44682</v>
      </c>
      <c r="F4" s="3">
        <f t="shared" si="1"/>
        <v>44683</v>
      </c>
      <c r="G4" s="4"/>
      <c r="H4" s="8">
        <v>44687</v>
      </c>
      <c r="I4" s="3">
        <f>H4+17</f>
        <v>44704</v>
      </c>
      <c r="J4" s="3">
        <f t="shared" si="2"/>
        <v>44707</v>
      </c>
      <c r="K4" s="5">
        <f t="shared" si="3"/>
        <v>20</v>
      </c>
      <c r="L4" s="3">
        <f t="shared" si="4"/>
        <v>44709</v>
      </c>
      <c r="M4" s="5">
        <f t="shared" si="5"/>
        <v>22</v>
      </c>
    </row>
    <row r="5" spans="1:13">
      <c r="C5" s="2" t="s">
        <v>21</v>
      </c>
      <c r="D5" s="2" t="s">
        <v>22</v>
      </c>
      <c r="E5" s="3">
        <f t="shared" si="0"/>
        <v>44696</v>
      </c>
      <c r="F5" s="3">
        <f t="shared" si="1"/>
        <v>44697</v>
      </c>
      <c r="G5" s="4"/>
      <c r="H5" s="8">
        <v>44701</v>
      </c>
      <c r="I5" s="3">
        <f>H5+16</f>
        <v>44717</v>
      </c>
      <c r="J5" s="3">
        <f t="shared" ref="J5:J6" si="6">I5+3</f>
        <v>44720</v>
      </c>
      <c r="K5" s="5">
        <f t="shared" ref="K5:K6" si="7">J5-H5</f>
        <v>19</v>
      </c>
      <c r="L5" s="3">
        <f t="shared" ref="L5:L6" si="8">J5+2</f>
        <v>44722</v>
      </c>
      <c r="M5" s="5">
        <f t="shared" ref="M5:M6" si="9">L5-H5</f>
        <v>21</v>
      </c>
    </row>
    <row r="6" spans="1:13">
      <c r="C6" s="2" t="s">
        <v>13</v>
      </c>
      <c r="D6" s="2" t="s">
        <v>19</v>
      </c>
      <c r="E6" s="3">
        <f t="shared" si="0"/>
        <v>44706</v>
      </c>
      <c r="F6" s="3">
        <f t="shared" si="1"/>
        <v>44707</v>
      </c>
      <c r="G6" s="4"/>
      <c r="H6" s="8">
        <v>44711</v>
      </c>
      <c r="I6" s="3">
        <f>H6+13</f>
        <v>44724</v>
      </c>
      <c r="J6" s="3">
        <f t="shared" si="6"/>
        <v>44727</v>
      </c>
      <c r="K6" s="5">
        <f t="shared" si="7"/>
        <v>16</v>
      </c>
      <c r="L6" s="3">
        <f t="shared" si="8"/>
        <v>44729</v>
      </c>
      <c r="M6" s="5">
        <f t="shared" si="9"/>
        <v>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2022-04-12T05:48:36Z</dcterms:modified>
</cp:coreProperties>
</file>