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45EF77D-7C3F-49EB-9B94-21F87EA16A53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4" i="1"/>
  <c r="J4" i="1" s="1"/>
  <c r="I5" i="1"/>
  <c r="J5" i="1" s="1"/>
  <c r="K5" i="1" s="1"/>
  <c r="F5" i="1"/>
  <c r="E5" i="1" s="1"/>
  <c r="F4" i="1"/>
  <c r="E4" i="1" s="1"/>
  <c r="I3" i="1"/>
  <c r="J3" i="1" s="1"/>
  <c r="K3" i="1" s="1"/>
  <c r="F3" i="1"/>
  <c r="E3" i="1" s="1"/>
  <c r="I2" i="1"/>
  <c r="J2" i="1" s="1"/>
  <c r="K2" i="1" s="1"/>
  <c r="F2" i="1"/>
  <c r="E2" i="1" s="1"/>
  <c r="L6" i="1" l="1"/>
  <c r="M6" i="1" s="1"/>
  <c r="L4" i="1"/>
  <c r="M4" i="1" s="1"/>
  <c r="K4" i="1"/>
  <c r="L3" i="1"/>
  <c r="M3" i="1" s="1"/>
  <c r="L5" i="1"/>
  <c r="M5" i="1" s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<sst xmlns="http://schemas.openxmlformats.org/spreadsheetml/2006/main" count="23" uniqueCount="22">
  <si>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</si>
  <si>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</si>
  <si>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</si>
  <si>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</si>
  <si>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</si>
  <si>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</si>
  <si>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</si>
  <si>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</si>
  <si>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</si>
  <si>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</si>
  <si>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</si>
  <si>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</si>
  <si>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</si>
  <si>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0018W</t>
  </si>
  <si>
    <t>YM WELCOME</t>
  </si>
  <si>
    <t>YM WELLBEING</t>
  </si>
  <si>
    <t>0015W</t>
  </si>
  <si>
    <t>AL DHAIL</t>
  </si>
  <si>
    <t>SOUTHAMPTON EXPRESS</t>
  </si>
  <si>
    <t>0026W</t>
  </si>
  <si>
    <t>AL JASRAH</t>
  </si>
  <si>
    <t>0020W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</si>
</sst>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I6" sqref="I6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16</v>
      </c>
      <c r="E2" s="3">
        <f t="shared" ref="E2" si="0">F2-1</f>
        <v>44402</v>
      </c>
      <c r="F2" s="3">
        <f t="shared" ref="F2" si="1">H2-6</f>
        <v>44403</v>
      </c>
      <c r="G2" s="4"/>
      <c r="H2" s="3">
        <v>44409</v>
      </c>
      <c r="I2" s="3">
        <f t="shared" ref="I2" si="2">H2+16</f>
        <v>44425</v>
      </c>
      <c r="J2" s="3">
        <f t="shared" ref="J2" si="3">I2+3</f>
        <v>44428</v>
      </c>
      <c r="K2" s="5">
        <f t="shared" ref="K2" si="4">J2-H2</f>
        <v>19</v>
      </c>
      <c r="L2" s="3">
        <f t="shared" ref="L2" si="5">J2+2</f>
        <v>44430</v>
      </c>
      <c r="M2" s="5">
        <f t="shared" ref="M2" si="6">L2-H2</f>
        <v>21</v>
      </c>
    </row>
    <row r="3" spans="1:13">
      <c r="C3" s="2" t="s">
        <v>17</v>
      </c>
      <c r="D3" s="2" t="s">
        <v>13</v>
      </c>
      <c r="E3" s="3">
        <f t="shared" ref="E3:E5" si="7">F3-1</f>
        <v>44407</v>
      </c>
      <c r="F3" s="3">
        <f t="shared" ref="F3:F5" si="8">H3-6</f>
        <v>44408</v>
      </c>
      <c r="G3" s="4"/>
      <c r="H3" s="3">
        <v>44414</v>
      </c>
      <c r="I3" s="3">
        <f t="shared" ref="I3:I5" si="9">H3+16</f>
        <v>44430</v>
      </c>
      <c r="J3" s="3">
        <f t="shared" ref="J3:J5" si="10">I3+3</f>
        <v>44433</v>
      </c>
      <c r="K3" s="5">
        <f t="shared" ref="K3:K5" si="11">J3-H3</f>
        <v>19</v>
      </c>
      <c r="L3" s="3">
        <f t="shared" ref="L3:L5" si="12">J3+2</f>
        <v>44435</v>
      </c>
      <c r="M3" s="5">
        <f t="shared" ref="M3:M5" si="13">L3-H3</f>
        <v>21</v>
      </c>
    </row>
    <row r="4" spans="1:13">
      <c r="C4" s="2" t="s">
        <v>18</v>
      </c>
      <c r="D4" s="2" t="s">
        <v>19</v>
      </c>
      <c r="E4" s="3">
        <f t="shared" si="7"/>
        <v>44422</v>
      </c>
      <c r="F4" s="3">
        <f t="shared" si="8"/>
        <v>44423</v>
      </c>
      <c r="G4" s="4"/>
      <c r="H4" s="3">
        <v>44429</v>
      </c>
      <c r="I4" s="3">
        <f>H4+15</f>
        <v>44444</v>
      </c>
      <c r="J4" s="3">
        <f t="shared" si="10"/>
        <v>44447</v>
      </c>
      <c r="K4" s="5">
        <f t="shared" si="11"/>
        <v>18</v>
      </c>
      <c r="L4" s="3">
        <f t="shared" si="12"/>
        <v>44449</v>
      </c>
      <c r="M4" s="5">
        <f t="shared" si="13"/>
        <v>20</v>
      </c>
    </row>
    <row r="5" spans="1:13">
      <c r="C5" s="2" t="s">
        <v>20</v>
      </c>
      <c r="D5" s="2" t="s">
        <v>21</v>
      </c>
      <c r="E5" s="3">
        <f t="shared" si="7"/>
        <v>44428</v>
      </c>
      <c r="F5" s="3">
        <f t="shared" si="8"/>
        <v>44429</v>
      </c>
      <c r="G5" s="4"/>
      <c r="H5" s="3">
        <v>44435</v>
      </c>
      <c r="I5" s="3">
        <f t="shared" si="9"/>
        <v>44451</v>
      </c>
      <c r="J5" s="3">
        <f t="shared" si="10"/>
        <v>44454</v>
      </c>
      <c r="K5" s="5">
        <f t="shared" si="11"/>
        <v>19</v>
      </c>
      <c r="L5" s="3">
        <f t="shared" si="12"/>
        <v>44456</v>
      </c>
      <c r="M5" s="5">
        <f t="shared" si="13"/>
        <v>21</v>
      </c>
    </row>
    <row r="6" spans="1:13">
      <c r="C6" s="2" t="s">
        <v>14</v>
      </c>
      <c r="D6" s="2" t="s">
        <v>19</v>
      </c>
      <c r="E6" s="3">
        <f t="shared" ref="E6" si="14">F6-1</f>
        <v>44437</v>
      </c>
      <c r="F6" s="3">
        <f t="shared" ref="F6" si="15">H6-6</f>
        <v>44438</v>
      </c>
      <c r="G6" s="4"/>
      <c r="H6" s="3">
        <v>44444</v>
      </c>
      <c r="I6" s="3">
        <f t="shared" ref="I6" si="16">H6+16</f>
        <v>44460</v>
      </c>
      <c r="J6" s="3">
        <f t="shared" ref="J6" si="17">I6+3</f>
        <v>44463</v>
      </c>
      <c r="K6" s="5">
        <f t="shared" ref="K6" si="18">J6-H6</f>
        <v>19</v>
      </c>
      <c r="L6" s="3">
        <f t="shared" ref="L6" si="19">J6+2</f>
        <v>44465</v>
      </c>
      <c r="M6" s="5">
        <f t="shared" ref="M6" si="20">L6-H6</f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2021-07-21T09:32:35Z</dcterms:modified>
</cp:coreProperties>
</file>