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119A20B7-7CC5-408A-9F94-49382AAC8B3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4" i="1"/>
  <c r="I3" i="1"/>
  <c r="I2" i="1"/>
  <c r="J2" i="1" s="1"/>
  <c r="F2" i="1"/>
  <c r="E2" i="1" s="1"/>
  <c r="I6" i="1"/>
  <c r="J6" i="1" s="1"/>
  <c r="F6" i="1"/>
  <c r="E6" i="1" s="1"/>
  <c r="J4" i="1"/>
  <c r="K4" i="1" s="1"/>
  <c r="J3" i="1"/>
  <c r="F4" i="1"/>
  <c r="E4" i="1" s="1"/>
  <c r="F3" i="1"/>
  <c r="E3" i="1" s="1"/>
  <c r="L5" i="1" l="1"/>
  <c r="M5" i="1" s="1"/>
  <c r="K5" i="1"/>
  <c r="K2" i="1"/>
  <c r="L2" i="1"/>
  <c r="M2" i="1" s="1"/>
  <c r="L6" i="1"/>
  <c r="M6" i="1" s="1"/>
  <c r="K6" i="1"/>
  <c r="L4" i="1"/>
  <c r="M4" i="1" s="1"/>
  <c r="L3" i="1"/>
  <c r="M3" i="1" s="1"/>
  <c r="K3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<sst xmlns="http://schemas.openxmlformats.org/spreadsheetml/2006/main" count="23" uniqueCount="22">
  <si>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</si>
  <si>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</si>
  <si>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</si>
  <si>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</si>
  <si>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</si>
  <si>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</si>
  <si>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</si>
  <si>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</si>
  <si>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</si>
  <si>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</si>
  <si>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</si>
  <si>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</si>
  <si>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</si>
  <si>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WELCOME</t>
  </si>
  <si>
    <t>YM WELLBEING</t>
  </si>
  <si>
    <t>SOUTHAMPTON EXPRESS</t>
  </si>
  <si>
    <t>0026W</t>
  </si>
  <si>
    <t>0016W</t>
  </si>
  <si>
    <t>AL JMELIYAH</t>
  </si>
  <si>
    <t>0017W</t>
  </si>
  <si>
    <t>SIMULATION CODE</t>
  </si>
  <si>
    <t>0001W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</si>
</sst>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2" t="s">
        <v>16</v>
      </c>
      <c r="E2" s="3">
        <f t="shared" ref="E2" si="0">F2-1</f>
        <v>44434</v>
      </c>
      <c r="F2" s="3">
        <f t="shared" ref="F2" si="1">H2-6</f>
        <v>44435</v>
      </c>
      <c r="G2" s="4"/>
      <c r="H2" s="3">
        <v>44441</v>
      </c>
      <c r="I2" s="3">
        <f t="shared" ref="I2" si="2">H2+18</f>
        <v>44459</v>
      </c>
      <c r="J2" s="3">
        <f t="shared" ref="J2" si="3">I2+3</f>
        <v>44462</v>
      </c>
      <c r="K2" s="5">
        <f t="shared" ref="K2" si="4">J2-H2</f>
        <v>21</v>
      </c>
      <c r="L2" s="3">
        <f t="shared" ref="L2" si="5">J2+2</f>
        <v>44464</v>
      </c>
      <c r="M2" s="5">
        <f t="shared" ref="M2" si="6">L2-H2</f>
        <v>23</v>
      </c>
    </row>
    <row r="3" spans="1:13">
      <c r="C3" s="2" t="s">
        <v>18</v>
      </c>
      <c r="D3" s="2" t="s">
        <v>19</v>
      </c>
      <c r="E3" s="3">
        <f t="shared" ref="E3" si="7">F3-1</f>
        <v>44437</v>
      </c>
      <c r="F3" s="3">
        <f t="shared" ref="F3" si="8">H3-6</f>
        <v>44438</v>
      </c>
      <c r="G3" s="4"/>
      <c r="H3" s="3">
        <v>44444</v>
      </c>
      <c r="I3" s="3">
        <f>H3+14</f>
        <v>44458</v>
      </c>
      <c r="J3" s="3">
        <f t="shared" ref="J3" si="9">I3+3</f>
        <v>44461</v>
      </c>
      <c r="K3" s="5">
        <f t="shared" ref="K3" si="10">J3-H3</f>
        <v>17</v>
      </c>
      <c r="L3" s="3">
        <f t="shared" ref="L3" si="11">J3+2</f>
        <v>44463</v>
      </c>
      <c r="M3" s="5">
        <f t="shared" ref="M3" si="12">L3-H3</f>
        <v>19</v>
      </c>
    </row>
    <row r="4" spans="1:13">
      <c r="C4" s="2" t="s">
        <v>13</v>
      </c>
      <c r="D4" s="2" t="s">
        <v>16</v>
      </c>
      <c r="E4" s="3">
        <f t="shared" ref="E4:E6" si="13">F4-1</f>
        <v>44449</v>
      </c>
      <c r="F4" s="3">
        <f t="shared" ref="F4:F6" si="14">H4-6</f>
        <v>44450</v>
      </c>
      <c r="G4" s="4"/>
      <c r="H4" s="3">
        <v>44456</v>
      </c>
      <c r="I4" s="3">
        <f>H4+16</f>
        <v>44472</v>
      </c>
      <c r="J4" s="3">
        <f t="shared" ref="J4:J6" si="15">I4+3</f>
        <v>44475</v>
      </c>
      <c r="K4" s="5">
        <f t="shared" ref="K4:K6" si="16">J4-H4</f>
        <v>19</v>
      </c>
      <c r="L4" s="3">
        <f t="shared" ref="L4:L6" si="17">J4+2</f>
        <v>44477</v>
      </c>
      <c r="M4" s="5">
        <f t="shared" ref="M4:M6" si="18">L4-H4</f>
        <v>21</v>
      </c>
    </row>
    <row r="5" spans="1:13">
      <c r="C5" s="2" t="s">
        <v>20</v>
      </c>
      <c r="D5" s="2" t="s">
        <v>21</v>
      </c>
      <c r="E5" s="3">
        <f t="shared" ref="E5" si="19">F5-1</f>
        <v>44456</v>
      </c>
      <c r="F5" s="3">
        <f t="shared" ref="F5" si="20">H5-6</f>
        <v>44457</v>
      </c>
      <c r="G5" s="4"/>
      <c r="H5" s="3">
        <v>44463</v>
      </c>
      <c r="I5" s="3">
        <f t="shared" ref="I5" si="21">H5+16</f>
        <v>44479</v>
      </c>
      <c r="J5" s="3">
        <f t="shared" ref="J5" si="22">I5+3</f>
        <v>44482</v>
      </c>
      <c r="K5" s="5">
        <f t="shared" ref="K5" si="23">J5-H5</f>
        <v>19</v>
      </c>
      <c r="L5" s="3">
        <f t="shared" ref="L5" si="24">J5+2</f>
        <v>44484</v>
      </c>
      <c r="M5" s="5">
        <f t="shared" ref="M5" si="25">L5-H5</f>
        <v>21</v>
      </c>
    </row>
    <row r="6" spans="1:13">
      <c r="C6" s="2" t="s">
        <v>14</v>
      </c>
      <c r="D6" s="2" t="s">
        <v>17</v>
      </c>
      <c r="E6" s="3">
        <f t="shared" si="13"/>
        <v>44463</v>
      </c>
      <c r="F6" s="3">
        <f t="shared" si="14"/>
        <v>44464</v>
      </c>
      <c r="G6" s="4"/>
      <c r="H6" s="3">
        <v>44470</v>
      </c>
      <c r="I6" s="3">
        <f t="shared" ref="I6" si="26">H6+16</f>
        <v>44486</v>
      </c>
      <c r="J6" s="3">
        <f t="shared" si="15"/>
        <v>44489</v>
      </c>
      <c r="K6" s="5">
        <f t="shared" si="16"/>
        <v>19</v>
      </c>
      <c r="L6" s="3">
        <f t="shared" si="17"/>
        <v>44491</v>
      </c>
      <c r="M6" s="5">
        <f t="shared" si="18"/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2021-08-23T07:14:40Z</dcterms:modified>
</cp:coreProperties>
</file>