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09800AC7-5E98-4717-8B4A-0AC88ED377CA}" xr6:coauthVersionLast="47" xr6:coauthVersionMax="47" xr10:uidLastSave="{00000000-0000-0000-0000-000000000000}"/>
  <bookViews>
    <workbookView xWindow="2865" yWindow="9570" windowWidth="21600" windowHeight="1138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/>
  <c r="K4" i="1" s="1"/>
  <c r="J6" i="1"/>
  <c r="L6" i="1" s="1"/>
  <c r="M6" i="1" s="1"/>
  <c r="I6" i="1"/>
  <c r="F6" i="1"/>
  <c r="E6" i="1"/>
  <c r="I5" i="1"/>
  <c r="J5" i="1" s="1"/>
  <c r="I2" i="1"/>
  <c r="F5" i="1"/>
  <c r="E5" i="1" s="1"/>
  <c r="F4" i="1"/>
  <c r="E4" i="1" s="1"/>
  <c r="F3" i="1"/>
  <c r="E3" i="1" s="1"/>
  <c r="J2" i="1"/>
  <c r="F2" i="1"/>
  <c r="E2" i="1"/>
  <c r="K6" i="1" l="1"/>
  <c r="K5" i="1"/>
  <c r="L5" i="1"/>
  <c r="M5" i="1" s="1"/>
  <c r="L2" i="1"/>
  <c r="M2" i="1" s="1"/>
  <c r="K2" i="1"/>
  <c r="L3" i="1"/>
  <c r="M3" i="1" s="1"/>
  <c r="K3" i="1"/>
  <c r="L4" i="1"/>
  <c r="M4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<sst xmlns="http://schemas.openxmlformats.org/spreadsheetml/2006/main" count="23" uniqueCount="21">
  <si>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</si>
  <si>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</si>
  <si>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</si>
  <si>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</si>
  <si>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</si>
  <si>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</si>
  <si>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</si>
  <si>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</si>
  <si>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</si>
  <si>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</si>
  <si>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</si>
  <si>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</si>
  <si>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</si>
  <si>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</si>
  <si>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0MD2LW1MA</t>
  </si>
  <si>
    <t xml:space="preserve">OOCL EGYPT </t>
  </si>
  <si>
    <t>0GM43W1MA</t>
  </si>
  <si>
    <t>0MD2RW1MA</t>
  </si>
  <si>
    <t>0MD2TW1MA</t>
  </si>
  <si>
    <t>TBN 26</t>
  </si>
  <si>
    <t>CMA CGM REGOLETTO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</si>
</sst>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2"/>
  <sheetViews>
    <sheetView tabSelected="1" topLeftCell="B1" workbookViewId="0">
      <selection activeCell="C3" sqref="C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 t="shared" ref="E2:E4" si="0">F2-1</f>
        <v>44374</v>
      </c>
      <c r="F2" s="5">
        <f t="shared" ref="F2:F4" si="1">H2-4</f>
        <v>44375</v>
      </c>
      <c r="G2" s="6"/>
      <c r="H2" s="5">
        <v>44379</v>
      </c>
      <c r="I2" s="5">
        <f>H2+18</f>
        <v>44397</v>
      </c>
      <c r="J2" s="5">
        <f t="shared" ref="J2:J4" si="2">I2+3</f>
        <v>44400</v>
      </c>
      <c r="K2" s="7">
        <f t="shared" ref="K2:K4" si="3">J2-H2</f>
        <v>21</v>
      </c>
      <c r="L2" s="5">
        <f t="shared" ref="L2:L4" si="4">J2+2</f>
        <v>44402</v>
      </c>
      <c r="M2" s="7">
        <f t="shared" ref="M2:M4" si="5">L2-H2</f>
        <v>23</v>
      </c>
    </row>
    <row r="3" spans="1:13">
      <c r="A3" s="2"/>
      <c r="B3" s="2"/>
      <c r="C3" s="3" t="s">
        <v>15</v>
      </c>
      <c r="D3" s="4" t="s">
        <v>16</v>
      </c>
      <c r="E3" s="5">
        <f t="shared" si="0"/>
        <v>44381</v>
      </c>
      <c r="F3" s="5">
        <f t="shared" si="1"/>
        <v>44382</v>
      </c>
      <c r="G3" s="6"/>
      <c r="H3" s="5">
        <v>44386</v>
      </c>
      <c r="I3" s="5">
        <f>H3+19</f>
        <v>44405</v>
      </c>
      <c r="J3" s="5">
        <f t="shared" si="2"/>
        <v>44408</v>
      </c>
      <c r="K3" s="7">
        <f t="shared" si="3"/>
        <v>22</v>
      </c>
      <c r="L3" s="5">
        <f t="shared" si="4"/>
        <v>44410</v>
      </c>
      <c r="M3" s="7">
        <f t="shared" si="5"/>
        <v>24</v>
      </c>
    </row>
    <row r="4" spans="1:13">
      <c r="C4" s="3" t="s">
        <v>20</v>
      </c>
      <c r="D4" s="4" t="s">
        <v>17</v>
      </c>
      <c r="E4" s="5">
        <f t="shared" si="0"/>
        <v>44389</v>
      </c>
      <c r="F4" s="5">
        <f t="shared" si="1"/>
        <v>44390</v>
      </c>
      <c r="G4" s="6"/>
      <c r="H4" s="5">
        <v>44394</v>
      </c>
      <c r="I4" s="5">
        <f>H4+18</f>
        <v>44412</v>
      </c>
      <c r="J4" s="5">
        <f t="shared" si="2"/>
        <v>44415</v>
      </c>
      <c r="K4" s="7">
        <f t="shared" si="3"/>
        <v>21</v>
      </c>
      <c r="L4" s="5">
        <f t="shared" si="4"/>
        <v>44417</v>
      </c>
      <c r="M4" s="7">
        <f t="shared" si="5"/>
        <v>23</v>
      </c>
    </row>
    <row r="5" spans="1:13">
      <c r="C5" s="3" t="s">
        <v>19</v>
      </c>
      <c r="D5" s="4" t="s">
        <v>17</v>
      </c>
      <c r="E5" s="5">
        <f t="shared" ref="E5:E6" si="6">F5-1</f>
        <v>44395</v>
      </c>
      <c r="F5" s="5">
        <f t="shared" ref="F5:F6" si="7">H5-4</f>
        <v>44396</v>
      </c>
      <c r="G5" s="6"/>
      <c r="H5" s="5">
        <v>44400</v>
      </c>
      <c r="I5" s="5">
        <f>H5+19</f>
        <v>44419</v>
      </c>
      <c r="J5" s="5">
        <f t="shared" ref="J5:J6" si="8">I5+3</f>
        <v>44422</v>
      </c>
      <c r="K5" s="7">
        <f t="shared" ref="K5:K6" si="9">J5-H5</f>
        <v>22</v>
      </c>
      <c r="L5" s="5">
        <f t="shared" ref="L5:L6" si="10">J5+2</f>
        <v>44424</v>
      </c>
      <c r="M5" s="7">
        <f t="shared" ref="M5:M6" si="11">L5-H5</f>
        <v>24</v>
      </c>
    </row>
    <row r="6" spans="1:13">
      <c r="C6" s="3" t="s">
        <v>19</v>
      </c>
      <c r="D6" s="4" t="s">
        <v>18</v>
      </c>
      <c r="E6" s="5">
        <f t="shared" si="6"/>
        <v>44401</v>
      </c>
      <c r="F6" s="5">
        <f t="shared" si="7"/>
        <v>44402</v>
      </c>
      <c r="G6" s="6"/>
      <c r="H6" s="5">
        <v>44406</v>
      </c>
      <c r="I6" s="5">
        <f>H6+13</f>
        <v>44419</v>
      </c>
      <c r="J6" s="5">
        <f t="shared" si="8"/>
        <v>44422</v>
      </c>
      <c r="K6" s="7">
        <f t="shared" si="9"/>
        <v>16</v>
      </c>
      <c r="L6" s="5">
        <f t="shared" si="10"/>
        <v>44424</v>
      </c>
      <c r="M6" s="7">
        <f t="shared" si="11"/>
        <v>18</v>
      </c>
    </row>
    <row r="7" spans="1:13">
      <c r="C7" s="3"/>
      <c r="D7" s="4"/>
      <c r="E7" s="5"/>
      <c r="F7" s="5"/>
      <c r="G7" s="6"/>
      <c r="H7" s="5"/>
      <c r="I7" s="5"/>
      <c r="J7" s="5"/>
      <c r="K7" s="7"/>
      <c r="L7" s="5"/>
      <c r="M7" s="7"/>
    </row>
    <row r="14" spans="1:13">
      <c r="D14" s="8"/>
    </row>
    <row r="15" spans="1:13">
      <c r="D15" s="8"/>
    </row>
    <row r="16" spans="1:13">
      <c r="D16" s="8"/>
    </row>
    <row r="22" spans="4:4">
      <c r="D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2021-07-01T11:59:14Z</dcterms:modified>
</cp:coreProperties>
</file>