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3A823EE-C666-4266-99E4-06CD154FBE2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F7" i="1"/>
  <c r="E7" i="1" s="1"/>
  <c r="I6" i="1"/>
  <c r="J6" i="1" s="1"/>
  <c r="F6" i="1"/>
  <c r="E6" i="1" s="1"/>
  <c r="I5" i="1"/>
  <c r="J5" i="1" s="1"/>
  <c r="F5" i="1"/>
  <c r="E5" i="1"/>
  <c r="I4" i="1"/>
  <c r="J4" i="1" s="1"/>
  <c r="K4" i="1" s="1"/>
  <c r="I3" i="1"/>
  <c r="J3" i="1" s="1"/>
  <c r="K3" i="1" s="1"/>
  <c r="I2" i="1"/>
  <c r="J2" i="1" s="1"/>
  <c r="F4" i="1"/>
  <c r="E4" i="1" s="1"/>
  <c r="F3" i="1"/>
  <c r="E3" i="1" s="1"/>
  <c r="F2" i="1"/>
  <c r="E2" i="1" s="1"/>
  <c r="L7" i="1" l="1"/>
  <c r="M7" i="1" s="1"/>
  <c r="K7" i="1"/>
  <c r="L6" i="1"/>
  <c r="M6" i="1" s="1"/>
  <c r="K6" i="1"/>
  <c r="L5" i="1"/>
  <c r="M5" i="1" s="1"/>
  <c r="K5" i="1"/>
  <c r="L4" i="1"/>
  <c r="M4" i="1" s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<sst xmlns="http://schemas.openxmlformats.org/spreadsheetml/2006/main" count="25" uniqueCount="24">
  <si>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</si>
  <si>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</si>
  <si>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</si>
  <si>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</si>
  <si>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</si>
  <si>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</si>
  <si>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</si>
  <si>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</si>
  <si>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</si>
  <si>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</si>
  <si>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</si>
  <si>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</si>
  <si>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</si>
  <si>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APL YANGSHAN</t>
  </si>
  <si>
    <t>0MD2ZW1MA</t>
  </si>
  <si>
    <t>CMA CGM ELBE</t>
  </si>
  <si>
    <t>CMA CGM ZEPHYR</t>
  </si>
  <si>
    <t>0GM4FW1MA</t>
  </si>
  <si>
    <t>TBN 30</t>
  </si>
  <si>
    <t>0MD35W1MA</t>
  </si>
  <si>
    <t>TBN 26</t>
  </si>
  <si>
    <t>0MD39W1MA</t>
  </si>
  <si>
    <t>TBN 23</t>
  </si>
  <si>
    <t>0GM4PW1MA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</si>
</sst>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7"/>
  <sheetViews>
    <sheetView tabSelected="1" workbookViewId="0">
      <selection activeCell="E13" sqref="E1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14</v>
      </c>
      <c r="E2" s="4">
        <f t="shared" ref="E2:E3" si="0">F2-1</f>
        <v>44424</v>
      </c>
      <c r="F2" s="4">
        <f t="shared" ref="F2:F3" si="1">H2-4</f>
        <v>44425</v>
      </c>
      <c r="G2" s="5"/>
      <c r="H2" s="4">
        <v>44429</v>
      </c>
      <c r="I2" s="4">
        <f>H2+11</f>
        <v>44440</v>
      </c>
      <c r="J2" s="4">
        <f>I2+3</f>
        <v>44443</v>
      </c>
      <c r="K2" s="6">
        <f t="shared" ref="K2:K3" si="2">J2-H2</f>
        <v>14</v>
      </c>
      <c r="L2" s="4">
        <f t="shared" ref="L2:L3" si="3">J2+2</f>
        <v>44445</v>
      </c>
      <c r="M2" s="6">
        <f t="shared" ref="M2:M3" si="4">L2-H2</f>
        <v>16</v>
      </c>
    </row>
    <row r="3" spans="1:13">
      <c r="C3" s="2" t="s">
        <v>16</v>
      </c>
      <c r="D3" s="3" t="s">
        <v>17</v>
      </c>
      <c r="E3" s="4">
        <f t="shared" si="0"/>
        <v>44430</v>
      </c>
      <c r="F3" s="4">
        <f t="shared" si="1"/>
        <v>44431</v>
      </c>
      <c r="G3" s="5"/>
      <c r="H3" s="4">
        <v>44435</v>
      </c>
      <c r="I3" s="4">
        <f>H3+16</f>
        <v>44451</v>
      </c>
      <c r="J3" s="4">
        <f t="shared" ref="J3" si="5">I3+3</f>
        <v>44454</v>
      </c>
      <c r="K3" s="6">
        <f t="shared" si="2"/>
        <v>19</v>
      </c>
      <c r="L3" s="4">
        <f t="shared" si="3"/>
        <v>44456</v>
      </c>
      <c r="M3" s="6">
        <f t="shared" si="4"/>
        <v>21</v>
      </c>
    </row>
    <row r="4" spans="1:13">
      <c r="C4" s="2" t="s">
        <v>18</v>
      </c>
      <c r="D4" s="3" t="s">
        <v>19</v>
      </c>
      <c r="E4" s="4">
        <f t="shared" ref="E4" si="6">F4-1</f>
        <v>44439</v>
      </c>
      <c r="F4" s="4">
        <f t="shared" ref="F4" si="7">H4-4</f>
        <v>44440</v>
      </c>
      <c r="G4" s="5"/>
      <c r="H4" s="4">
        <v>44444</v>
      </c>
      <c r="I4" s="4">
        <f>H4+17</f>
        <v>44461</v>
      </c>
      <c r="J4" s="4">
        <f t="shared" ref="J4" si="8">I4+3</f>
        <v>44464</v>
      </c>
      <c r="K4" s="6">
        <f t="shared" ref="K4" si="9">J4-H4</f>
        <v>20</v>
      </c>
      <c r="L4" s="4">
        <f t="shared" ref="L4" si="10">J4+2</f>
        <v>44466</v>
      </c>
      <c r="M4" s="6">
        <f t="shared" ref="M4" si="11">L4-H4</f>
        <v>22</v>
      </c>
    </row>
    <row r="5" spans="1:13">
      <c r="C5" s="2" t="s">
        <v>20</v>
      </c>
      <c r="D5" s="3" t="s">
        <v>19</v>
      </c>
      <c r="E5" s="4">
        <f t="shared" ref="E5" si="12">F5-1</f>
        <v>44450</v>
      </c>
      <c r="F5" s="4">
        <f t="shared" ref="F5" si="13">H5-4</f>
        <v>44451</v>
      </c>
      <c r="G5" s="5"/>
      <c r="H5" s="4">
        <v>44455</v>
      </c>
      <c r="I5" s="4">
        <f>H5+13</f>
        <v>44468</v>
      </c>
      <c r="J5" s="4">
        <f t="shared" ref="J5" si="14">I5+3</f>
        <v>44471</v>
      </c>
      <c r="K5" s="6">
        <f t="shared" ref="K5" si="15">J5-H5</f>
        <v>16</v>
      </c>
      <c r="L5" s="4">
        <f t="shared" ref="L5" si="16">J5+2</f>
        <v>44473</v>
      </c>
      <c r="M5" s="6">
        <f t="shared" ref="M5" si="17">L5-H5</f>
        <v>18</v>
      </c>
    </row>
    <row r="6" spans="1:13">
      <c r="C6" s="2" t="s">
        <v>13</v>
      </c>
      <c r="D6" s="3" t="s">
        <v>21</v>
      </c>
      <c r="E6" s="4">
        <f t="shared" ref="E6" si="18">F6-1</f>
        <v>44455</v>
      </c>
      <c r="F6" s="4">
        <f t="shared" ref="F6" si="19">H6-4</f>
        <v>44456</v>
      </c>
      <c r="G6" s="5"/>
      <c r="H6" s="4">
        <v>44460</v>
      </c>
      <c r="I6" s="4">
        <f>H6+15</f>
        <v>44475</v>
      </c>
      <c r="J6" s="4">
        <f t="shared" ref="J6" si="20">I6+3</f>
        <v>44478</v>
      </c>
      <c r="K6" s="6">
        <f t="shared" ref="K6" si="21">J6-H6</f>
        <v>18</v>
      </c>
      <c r="L6" s="4">
        <f t="shared" ref="L6" si="22">J6+2</f>
        <v>44480</v>
      </c>
      <c r="M6" s="6">
        <f t="shared" ref="M6" si="23">L6-H6</f>
        <v>20</v>
      </c>
    </row>
    <row r="7" spans="1:13">
      <c r="C7" s="2" t="s">
        <v>22</v>
      </c>
      <c r="D7" s="3" t="s">
        <v>23</v>
      </c>
      <c r="E7" s="4">
        <f t="shared" ref="E7" si="24">F7-1</f>
        <v>44460</v>
      </c>
      <c r="F7" s="4">
        <f t="shared" ref="F7" si="25">H7-4</f>
        <v>44461</v>
      </c>
      <c r="G7" s="5"/>
      <c r="H7" s="4">
        <v>44465</v>
      </c>
      <c r="I7" s="4">
        <f>H7+12</f>
        <v>44477</v>
      </c>
      <c r="J7" s="4">
        <f t="shared" ref="J7" si="26">I7+3</f>
        <v>44480</v>
      </c>
      <c r="K7" s="6">
        <f t="shared" ref="K7" si="27">J7-H7</f>
        <v>15</v>
      </c>
      <c r="L7" s="4">
        <f t="shared" ref="L7" si="28">J7+2</f>
        <v>44482</v>
      </c>
      <c r="M7" s="6">
        <f t="shared" ref="M7" si="29">L7-H7</f>
        <v>17</v>
      </c>
    </row>
    <row r="9" spans="1:13">
      <c r="D9" s="7"/>
    </row>
    <row r="10" spans="1:13">
      <c r="D10" s="7"/>
    </row>
    <row r="11" spans="1:13">
      <c r="D11" s="7"/>
    </row>
    <row r="17" spans="4:4">
      <c r="D1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2021-08-15T14:04:31Z</dcterms:modified>
</cp:coreProperties>
</file>