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8E56857E-7422-4200-A95B-BE2F4102BAB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I7" i="1"/>
  <c r="J7" i="1" l="1"/>
  <c r="E7" i="1"/>
  <c r="L7" i="1" l="1"/>
  <c r="M7" i="1" s="1"/>
  <c r="K7" i="1"/>
  <c r="I6" i="1" l="1"/>
  <c r="I2" i="1"/>
  <c r="J2" i="1" s="1"/>
  <c r="I3" i="1"/>
  <c r="J3" i="1" s="1"/>
  <c r="F3" i="1"/>
  <c r="E3" i="1" s="1"/>
  <c r="I5" i="1"/>
  <c r="J5" i="1" s="1"/>
  <c r="F5" i="1"/>
  <c r="E5" i="1" s="1"/>
  <c r="I8" i="1"/>
  <c r="J8" i="1" s="1"/>
  <c r="E8" i="1"/>
  <c r="I4" i="1"/>
  <c r="F2" i="1"/>
  <c r="E2" i="1" s="1"/>
  <c r="L3" i="1" l="1"/>
  <c r="M3" i="1" s="1"/>
  <c r="K3" i="1"/>
  <c r="L5" i="1"/>
  <c r="M5" i="1" s="1"/>
  <c r="K5" i="1"/>
  <c r="L8" i="1"/>
  <c r="M8" i="1" s="1"/>
  <c r="K8" i="1"/>
  <c r="L2" i="1"/>
  <c r="M2" i="1" s="1"/>
  <c r="K2" i="1"/>
  <c r="J6" i="1" l="1"/>
  <c r="F6" i="1"/>
  <c r="E6" i="1" s="1"/>
  <c r="K6" i="1" l="1"/>
  <c r="L6" i="1"/>
  <c r="M6" i="1" s="1"/>
  <c r="J4" i="1" l="1"/>
  <c r="F4" i="1"/>
  <c r="E4" i="1" s="1"/>
  <c r="L4" i="1" l="1"/>
  <c r="M4" i="1" s="1"/>
  <c r="K4" i="1"/>
</calcChain>
</file>

<file path=xl/sharedStrings.xml><?xml version="1.0" encoding="utf-8"?>
<sst xmlns="http://schemas.openxmlformats.org/spreadsheetml/2006/main" count="27" uniqueCount="26">
  <si>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</si>
  <si>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</si>
  <si>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</si>
  <si>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</si>
  <si>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</si>
  <si>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</si>
  <si>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</si>
  <si>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</si>
  <si>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</si>
  <si>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</si>
  <si>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</si>
  <si>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</si>
  <si>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</si>
  <si>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JACQUES JOSEPH</t>
  </si>
  <si>
    <t>TBN 37</t>
  </si>
  <si>
    <t>0MD3TW1MA</t>
  </si>
  <si>
    <t>TBN 30</t>
  </si>
  <si>
    <t>0MD41W1MA</t>
  </si>
  <si>
    <t>0MD3XW1MA</t>
  </si>
  <si>
    <t>TBN 56</t>
  </si>
  <si>
    <t>0GM5HW1MA</t>
  </si>
  <si>
    <t>TBN 03</t>
  </si>
  <si>
    <t>COSCO SHIPPING CAPRICORN</t>
  </si>
  <si>
    <t>0GT7HW1MA</t>
  </si>
  <si>
    <t>CSCL INDIAN OCEAN</t>
  </si>
  <si>
    <t>0GT7PW1MA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</si>
</sst>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4"/>
  <sheetViews>
    <sheetView tabSelected="1" workbookViewId="0">
      <selection activeCell="F8" sqref="F8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24</v>
      </c>
      <c r="D2" s="3" t="s">
        <v>25</v>
      </c>
      <c r="E2" s="4">
        <f t="shared" ref="E2" si="0">F2-1</f>
        <v>44526</v>
      </c>
      <c r="F2" s="4">
        <f t="shared" ref="F2" si="1">H2-4</f>
        <v>44527</v>
      </c>
      <c r="G2" s="5"/>
      <c r="H2" s="4">
        <v>44531</v>
      </c>
      <c r="I2" s="4">
        <f>H2+18</f>
        <v>44549</v>
      </c>
      <c r="J2" s="4">
        <f t="shared" ref="J2" si="2">I2+3</f>
        <v>44552</v>
      </c>
      <c r="K2" s="6">
        <f t="shared" ref="K2" si="3">J2-H2</f>
        <v>21</v>
      </c>
      <c r="L2" s="4">
        <f t="shared" ref="L2" si="4">J2+2</f>
        <v>44554</v>
      </c>
      <c r="M2" s="6">
        <f t="shared" ref="M2" si="5">L2-H2</f>
        <v>23</v>
      </c>
    </row>
    <row r="3" spans="1:13">
      <c r="C3" s="2" t="s">
        <v>13</v>
      </c>
      <c r="D3" s="3" t="s">
        <v>15</v>
      </c>
      <c r="E3" s="4">
        <f t="shared" ref="E3" si="6">F3-1</f>
        <v>44529</v>
      </c>
      <c r="F3" s="4">
        <f t="shared" ref="F3" si="7">H3-4</f>
        <v>44530</v>
      </c>
      <c r="G3" s="5"/>
      <c r="H3" s="4">
        <v>44534</v>
      </c>
      <c r="I3" s="4">
        <f t="shared" ref="I3" si="8">H3+18</f>
        <v>44552</v>
      </c>
      <c r="J3" s="4">
        <f t="shared" ref="J3" si="9">I3+3</f>
        <v>44555</v>
      </c>
      <c r="K3" s="6">
        <f t="shared" ref="K3" si="10">J3-H3</f>
        <v>21</v>
      </c>
      <c r="L3" s="4">
        <f t="shared" ref="L3" si="11">J3+2</f>
        <v>44557</v>
      </c>
      <c r="M3" s="6">
        <f t="shared" ref="M3" si="12">L3-H3</f>
        <v>23</v>
      </c>
    </row>
    <row r="4" spans="1:13">
      <c r="C4" s="2" t="s">
        <v>16</v>
      </c>
      <c r="D4" s="3" t="s">
        <v>18</v>
      </c>
      <c r="E4" s="4">
        <f t="shared" ref="E4" si="13">F4-1</f>
        <v>44538</v>
      </c>
      <c r="F4" s="4">
        <f t="shared" ref="F4" si="14">H4-4</f>
        <v>44539</v>
      </c>
      <c r="G4" s="5"/>
      <c r="H4" s="4">
        <v>44543</v>
      </c>
      <c r="I4" s="4">
        <f>H4+18</f>
        <v>44561</v>
      </c>
      <c r="J4" s="4">
        <f t="shared" ref="J4" si="15">I4+3</f>
        <v>44564</v>
      </c>
      <c r="K4" s="6">
        <f t="shared" ref="K4" si="16">J4-H4</f>
        <v>21</v>
      </c>
      <c r="L4" s="4">
        <f t="shared" ref="L4" si="17">J4+2</f>
        <v>44566</v>
      </c>
      <c r="M4" s="6">
        <f t="shared" ref="M4" si="18">L4-H4</f>
        <v>23</v>
      </c>
    </row>
    <row r="5" spans="1:13">
      <c r="C5" s="2" t="s">
        <v>22</v>
      </c>
      <c r="D5" s="3" t="s">
        <v>23</v>
      </c>
      <c r="E5" s="4">
        <f t="shared" ref="E5" si="19">F5-1</f>
        <v>44544</v>
      </c>
      <c r="F5" s="4">
        <f t="shared" ref="F5" si="20">H5-4</f>
        <v>44545</v>
      </c>
      <c r="G5" s="5"/>
      <c r="H5" s="4">
        <v>44549</v>
      </c>
      <c r="I5" s="4">
        <f>H5+17</f>
        <v>44566</v>
      </c>
      <c r="J5" s="4">
        <f t="shared" ref="J5" si="21">I5+3</f>
        <v>44569</v>
      </c>
      <c r="K5" s="6">
        <f t="shared" ref="K5" si="22">J5-H5</f>
        <v>20</v>
      </c>
      <c r="L5" s="4">
        <f t="shared" ref="L5" si="23">J5+2</f>
        <v>44571</v>
      </c>
      <c r="M5" s="6">
        <f t="shared" ref="M5" si="24">L5-H5</f>
        <v>22</v>
      </c>
    </row>
    <row r="6" spans="1:13">
      <c r="C6" s="2" t="s">
        <v>14</v>
      </c>
      <c r="D6" s="3" t="s">
        <v>17</v>
      </c>
      <c r="E6" s="4">
        <f t="shared" ref="E6" si="25">F6-1</f>
        <v>44551</v>
      </c>
      <c r="F6" s="4">
        <f t="shared" ref="F6" si="26">H6-4</f>
        <v>44552</v>
      </c>
      <c r="G6" s="5"/>
      <c r="H6" s="4">
        <v>44556</v>
      </c>
      <c r="I6" s="4">
        <f>H6+18</f>
        <v>44574</v>
      </c>
      <c r="J6" s="4">
        <f t="shared" ref="J6" si="27">I6+3</f>
        <v>44577</v>
      </c>
      <c r="K6" s="6">
        <f t="shared" ref="K6" si="28">J6-H6</f>
        <v>21</v>
      </c>
      <c r="L6" s="4">
        <f t="shared" ref="L6" si="29">J6+2</f>
        <v>44579</v>
      </c>
      <c r="M6" s="6">
        <f t="shared" ref="M6" si="30">L6-H6</f>
        <v>23</v>
      </c>
    </row>
    <row r="7" spans="1:13">
      <c r="C7" s="2" t="s">
        <v>19</v>
      </c>
      <c r="D7" s="3" t="s">
        <v>20</v>
      </c>
      <c r="E7" s="4">
        <f t="shared" ref="E7" si="31">F7-1</f>
        <v>44555</v>
      </c>
      <c r="F7" s="4">
        <f>H7-5</f>
        <v>44556</v>
      </c>
      <c r="G7" s="5"/>
      <c r="H7" s="4">
        <v>44561</v>
      </c>
      <c r="I7" s="4">
        <f>H7+17</f>
        <v>44578</v>
      </c>
      <c r="J7" s="4">
        <f t="shared" ref="J7" si="32">I7+3</f>
        <v>44581</v>
      </c>
      <c r="K7" s="6">
        <f t="shared" ref="K7" si="33">J7-H7</f>
        <v>20</v>
      </c>
      <c r="L7" s="4">
        <f t="shared" ref="L7" si="34">J7+2</f>
        <v>44583</v>
      </c>
      <c r="M7" s="6">
        <f t="shared" ref="M7" si="35">L7-H7</f>
        <v>22</v>
      </c>
    </row>
    <row r="8" spans="1:13">
      <c r="C8" s="2" t="s">
        <v>21</v>
      </c>
      <c r="D8" s="3" t="s">
        <v>20</v>
      </c>
      <c r="E8" s="4">
        <f t="shared" ref="E8" si="36">F8-1</f>
        <v>44191</v>
      </c>
      <c r="F8" s="4">
        <f>H8-6</f>
        <v>44192</v>
      </c>
      <c r="G8" s="5"/>
      <c r="H8" s="4">
        <v>44198</v>
      </c>
      <c r="I8" s="4">
        <f>H8+17</f>
        <v>44215</v>
      </c>
      <c r="J8" s="4">
        <f t="shared" ref="J8" si="37">I8+3</f>
        <v>44218</v>
      </c>
      <c r="K8" s="6">
        <f t="shared" ref="K8" si="38">J8-H8</f>
        <v>20</v>
      </c>
      <c r="L8" s="4">
        <f t="shared" ref="L8" si="39">J8+2</f>
        <v>44220</v>
      </c>
      <c r="M8" s="6">
        <f t="shared" ref="M8" si="40">L8-H8</f>
        <v>22</v>
      </c>
    </row>
    <row r="14" spans="1:13">
      <c r="D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2021-11-22T20:13:48Z</dcterms:modified>
</cp:coreProperties>
</file>