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2402C40-2676-43F1-9F29-849540E6970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5" i="1"/>
  <c r="J5" i="1" s="1"/>
  <c r="I3" i="1"/>
  <c r="F5" i="1"/>
  <c r="E5" i="1" s="1"/>
  <c r="I4" i="1"/>
  <c r="J4" i="1" s="1"/>
  <c r="F4" i="1"/>
  <c r="E4" i="1" s="1"/>
  <c r="L5" i="1" l="1"/>
  <c r="M5" i="1" s="1"/>
  <c r="K5" i="1"/>
  <c r="K4" i="1"/>
  <c r="L4" i="1"/>
  <c r="M4" i="1" s="1"/>
  <c r="J2" i="1" l="1"/>
  <c r="F3" i="1" l="1"/>
  <c r="J3" i="1" l="1"/>
  <c r="E3" i="1"/>
  <c r="L3" i="1" l="1"/>
  <c r="M3" i="1" s="1"/>
  <c r="K3" i="1"/>
  <c r="F2" i="1" l="1"/>
  <c r="E2" i="1" s="1"/>
  <c r="K2" i="1" l="1"/>
  <c r="L2" i="1"/>
  <c r="M2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<sst xmlns="http://schemas.openxmlformats.org/spreadsheetml/2006/main" count="21" uniqueCount="21">
  <si>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</si>
  <si>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</si>
  <si>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</si>
  <si>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</si>
  <si>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</si>
  <si>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</si>
  <si>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</si>
  <si>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</si>
  <si>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</si>
  <si>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</si>
  <si>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</si>
  <si>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</si>
  <si>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</si>
  <si>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0GT7ZW1MA</t>
  </si>
  <si>
    <t>COSCO SHIPPING AQUARIUS</t>
  </si>
  <si>
    <t>CSCL INDIAN OCEAN</t>
  </si>
  <si>
    <t>0GT83W1MA</t>
  </si>
  <si>
    <t>COSCO SHIPPING PLANET</t>
  </si>
  <si>
    <t>0GT85W1MA</t>
  </si>
  <si>
    <t>CMA CGM JACQUES JOSEPH</t>
  </si>
  <si>
    <t>0MD47W1MA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</si>
</sst>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13</v>
      </c>
      <c r="E2" s="4">
        <f t="shared" ref="E2" si="0">F2-1</f>
        <v>44552</v>
      </c>
      <c r="F2" s="4">
        <f t="shared" ref="F2" si="1">H2-4</f>
        <v>44553</v>
      </c>
      <c r="G2" s="5"/>
      <c r="H2" s="4">
        <v>44557</v>
      </c>
      <c r="I2" s="4">
        <f>H2+21</f>
        <v>44578</v>
      </c>
      <c r="J2" s="4">
        <f t="shared" ref="J2" si="2">I2+3</f>
        <v>44581</v>
      </c>
      <c r="K2" s="6">
        <f t="shared" ref="K2" si="3">J2-H2</f>
        <v>24</v>
      </c>
      <c r="L2" s="4">
        <f t="shared" ref="L2" si="4">J2+2</f>
        <v>44583</v>
      </c>
      <c r="M2" s="6">
        <f t="shared" ref="M2" si="5">L2-H2</f>
        <v>26</v>
      </c>
    </row>
    <row r="3" spans="1:13">
      <c r="C3" s="2" t="s">
        <v>17</v>
      </c>
      <c r="D3" s="3" t="s">
        <v>16</v>
      </c>
      <c r="E3" s="4">
        <f t="shared" ref="E3" si="6">F3-1</f>
        <v>44563</v>
      </c>
      <c r="F3" s="4">
        <f>H3-5</f>
        <v>44564</v>
      </c>
      <c r="G3" s="5"/>
      <c r="H3" s="4">
        <v>44569</v>
      </c>
      <c r="I3" s="4">
        <f>H3+19</f>
        <v>44588</v>
      </c>
      <c r="J3" s="4">
        <f t="shared" ref="J3" si="7">I3+3</f>
        <v>44591</v>
      </c>
      <c r="K3" s="6">
        <f t="shared" ref="K3" si="8">J3-H3</f>
        <v>22</v>
      </c>
      <c r="L3" s="4">
        <f t="shared" ref="L3" si="9">J3+2</f>
        <v>44593</v>
      </c>
      <c r="M3" s="6">
        <f t="shared" ref="M3" si="10">L3-H3</f>
        <v>24</v>
      </c>
    </row>
    <row r="4" spans="1:13">
      <c r="C4" s="2" t="s">
        <v>19</v>
      </c>
      <c r="D4" s="3" t="s">
        <v>20</v>
      </c>
      <c r="E4" s="4">
        <f t="shared" ref="E4" si="11">F4-1</f>
        <v>44574</v>
      </c>
      <c r="F4" s="4">
        <f t="shared" ref="F4" si="12">H4-5</f>
        <v>44575</v>
      </c>
      <c r="G4" s="5"/>
      <c r="H4" s="4">
        <v>44580</v>
      </c>
      <c r="I4" s="4">
        <f>H4+15</f>
        <v>44595</v>
      </c>
      <c r="J4" s="4">
        <f t="shared" ref="J4" si="13">I4+3</f>
        <v>44598</v>
      </c>
      <c r="K4" s="6">
        <f t="shared" ref="K4" si="14">J4-H4</f>
        <v>18</v>
      </c>
      <c r="L4" s="4">
        <f t="shared" ref="L4" si="15">J4+2</f>
        <v>44600</v>
      </c>
      <c r="M4" s="6">
        <f t="shared" ref="M4" si="16">L4-H4</f>
        <v>20</v>
      </c>
    </row>
    <row r="5" spans="1:13">
      <c r="C5" s="2" t="s">
        <v>15</v>
      </c>
      <c r="D5" s="3" t="s">
        <v>18</v>
      </c>
      <c r="E5" s="4">
        <f t="shared" ref="E5" si="17">F5-1</f>
        <v>44575</v>
      </c>
      <c r="F5" s="4">
        <f t="shared" ref="F5" si="18">H5-5</f>
        <v>44576</v>
      </c>
      <c r="G5" s="5"/>
      <c r="H5" s="4">
        <v>44581</v>
      </c>
      <c r="I5" s="4">
        <f>H5+15</f>
        <v>44596</v>
      </c>
      <c r="J5" s="4">
        <f t="shared" ref="J5" si="19">I5+3</f>
        <v>44599</v>
      </c>
      <c r="K5" s="6">
        <f t="shared" ref="K5" si="20">J5-H5</f>
        <v>18</v>
      </c>
      <c r="L5" s="4">
        <f t="shared" ref="L5" si="21">J5+2</f>
        <v>44601</v>
      </c>
      <c r="M5" s="6">
        <f t="shared" ref="M5" si="22">L5-H5</f>
        <v>20</v>
      </c>
    </row>
    <row r="9" spans="1:13">
      <c r="D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2021-12-21T09:07:43Z</dcterms:modified>
</cp:coreProperties>
</file>