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A547811-1D7F-4499-B6AD-64B1FAC532C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J4" i="1" s="1"/>
  <c r="F4" i="1"/>
  <c r="E4" i="1" s="1"/>
  <c r="L4" i="1" l="1"/>
  <c r="M4" i="1" s="1"/>
  <c r="K4" i="1"/>
  <c r="J3" i="1" l="1"/>
  <c r="F3" i="1"/>
  <c r="E3" i="1" s="1"/>
  <c r="I2" i="1"/>
  <c r="J2" i="1" s="1"/>
  <c r="K2" i="1" s="1"/>
  <c r="F2" i="1"/>
  <c r="E2" i="1" s="1"/>
  <c r="K3" i="1" l="1"/>
  <c r="L3" i="1"/>
  <c r="M3" i="1" s="1"/>
  <c r="L2" i="1"/>
  <c r="M2" i="1" s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<sst xmlns="http://schemas.openxmlformats.org/spreadsheetml/2006/main" count="19" uniqueCount="19">
  <si>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</si>
  <si>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</si>
  <si>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</si>
  <si>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</si>
  <si>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</si>
  <si>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</si>
  <si>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</si>
  <si>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</si>
  <si>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</si>
  <si>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</si>
  <si>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</si>
  <si>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</si>
  <si>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</si>
  <si>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</si>
  <si>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0GT87W1MA</t>
  </si>
  <si>
    <t>COSCO SHIPPING CAPRICORN</t>
  </si>
  <si>
    <t>0GT8BW1MA</t>
  </si>
  <si>
    <t>APL RAFFLES</t>
  </si>
  <si>
    <t>0MD4HW1MA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</si>
</sst>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F2-1</f>
        <v>44588</v>
      </c>
      <c r="F2" s="4">
        <f t="shared" ref="F2" si="1">H2-5</f>
        <v>44589</v>
      </c>
      <c r="G2" s="5"/>
      <c r="H2" s="4">
        <v>44594</v>
      </c>
      <c r="I2" s="4">
        <f>H2+15</f>
        <v>44609</v>
      </c>
      <c r="J2" s="4">
        <f t="shared" ref="J2" si="2">I2+3</f>
        <v>44612</v>
      </c>
      <c r="K2" s="6">
        <f t="shared" ref="K2" si="3">J2-H2</f>
        <v>18</v>
      </c>
      <c r="L2" s="4">
        <f t="shared" ref="L2" si="4">J2+2</f>
        <v>44614</v>
      </c>
      <c r="M2" s="6">
        <f t="shared" ref="M2" si="5">L2-H2</f>
        <v>20</v>
      </c>
    </row>
    <row r="3" spans="1:13">
      <c r="C3" s="2" t="s">
        <v>15</v>
      </c>
      <c r="D3" s="3" t="s">
        <v>16</v>
      </c>
      <c r="E3" s="4">
        <f t="shared" ref="E3" si="6">F3-1</f>
        <v>44593</v>
      </c>
      <c r="F3" s="4">
        <f t="shared" ref="F3" si="7">H3-5</f>
        <v>44594</v>
      </c>
      <c r="G3" s="5"/>
      <c r="H3" s="4">
        <v>44599</v>
      </c>
      <c r="I3" s="4">
        <f>H3+19</f>
        <v>44618</v>
      </c>
      <c r="J3" s="4">
        <f t="shared" ref="J3" si="8">I3+3</f>
        <v>44621</v>
      </c>
      <c r="K3" s="6">
        <f t="shared" ref="K3" si="9">J3-H3</f>
        <v>22</v>
      </c>
      <c r="L3" s="4">
        <f t="shared" ref="L3" si="10">J3+2</f>
        <v>44623</v>
      </c>
      <c r="M3" s="6">
        <f t="shared" ref="M3" si="11">L3-H3</f>
        <v>24</v>
      </c>
    </row>
    <row r="4" spans="1:13">
      <c r="C4" s="2" t="s">
        <v>17</v>
      </c>
      <c r="D4" s="3" t="s">
        <v>18</v>
      </c>
      <c r="E4" s="4">
        <f t="shared" ref="E4" si="12">F4-1</f>
        <v>44607</v>
      </c>
      <c r="F4" s="4">
        <f t="shared" ref="F4" si="13">H4-5</f>
        <v>44608</v>
      </c>
      <c r="G4" s="5"/>
      <c r="H4" s="4">
        <v>44613</v>
      </c>
      <c r="I4" s="4">
        <f t="shared" ref="I4" si="14">H4+17</f>
        <v>44630</v>
      </c>
      <c r="J4" s="4">
        <f t="shared" ref="J4" si="15">I4+3</f>
        <v>44633</v>
      </c>
      <c r="K4" s="6">
        <f t="shared" ref="K4" si="16">J4-H4</f>
        <v>20</v>
      </c>
      <c r="L4" s="4">
        <f t="shared" ref="L4" si="17">J4+2</f>
        <v>44635</v>
      </c>
      <c r="M4" s="6">
        <f t="shared" ref="M4" si="18">L4-H4</f>
        <v>22</v>
      </c>
    </row>
    <row r="5" spans="1:13">
      <c r="D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2022-01-24T12:14:49Z</dcterms:modified>
</cp:coreProperties>
</file>