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D5FE3C53-EB56-4176-9432-4A224B6C58AD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  <c r="F6" i="1"/>
  <c r="F5" i="1"/>
  <c r="F4" i="1"/>
  <c r="F3" i="1"/>
  <c r="F2" i="1"/>
  <c r="I6" i="1"/>
  <c r="I5" i="1"/>
  <c r="I4" i="1"/>
  <c r="I3" i="1"/>
  <c r="I2" i="1"/>
  <c r="J6" i="1"/>
  <c r="J5" i="1"/>
  <c r="L6" i="1" l="1"/>
  <c r="M6" i="1" s="1"/>
  <c r="K6" i="1"/>
  <c r="L5" i="1"/>
  <c r="M5" i="1" s="1"/>
  <c r="K5" i="1"/>
  <c r="J2" i="1" l="1"/>
  <c r="J4" i="1"/>
  <c r="J3" i="1"/>
  <c r="L4" i="1" l="1"/>
  <c r="M4" i="1" s="1"/>
  <c r="K4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<sst xmlns="http://schemas.openxmlformats.org/spreadsheetml/2006/main" count="23" uniqueCount="23">
  <si>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</si>
  <si>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</si>
  <si>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</si>
  <si>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</si>
  <si>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</si>
  <si>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</si>
  <si>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</si>
  <si>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</si>
  <si>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</si>
  <si>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</si>
  <si>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</si>
  <si>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</si>
  <si>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</si>
  <si>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 TBN 54</t>
  </si>
  <si>
    <t>0GM6HW1MA</t>
  </si>
  <si>
    <t>CMA CGM HAMILTON</t>
  </si>
  <si>
    <t>0GM6JW1MA</t>
  </si>
  <si>
    <t>OOCL TBN 23</t>
  </si>
  <si>
    <t>0GM6LW1MA</t>
  </si>
  <si>
    <t>CMA CGM BRAMPTON</t>
  </si>
  <si>
    <t>0GM6NW1MA</t>
  </si>
  <si>
    <t>EMC TBN 5</t>
  </si>
  <si>
    <t>0GM6PW1MA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</si>
</sst>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E6" sqref="E6"/>
    </sheetView>
  </sheetViews>
  <sheetFormatPr defaultRowHeight="15"/>
  <cols>
    <col min="1" max="1" width="17.7109375" bestFit="1" customWidth="1"/>
    <col min="2" max="2" width="20.85546875" customWidth="1"/>
    <col min="3" max="3" width="30.8554687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13</v>
      </c>
      <c r="D2" s="6" t="s">
        <v>14</v>
      </c>
      <c r="E2" s="3">
        <f>F2-2</f>
        <v>44681</v>
      </c>
      <c r="F2" s="3">
        <f>H2-4</f>
        <v>44683</v>
      </c>
      <c r="G2" s="4"/>
      <c r="H2" s="9">
        <v>44687</v>
      </c>
      <c r="I2" s="7">
        <f>H2+17</f>
        <v>44704</v>
      </c>
      <c r="J2" s="3">
        <f t="shared" ref="J2" si="0">I2+3</f>
        <v>44707</v>
      </c>
      <c r="K2" s="5">
        <f t="shared" ref="K2" si="1">J2-H2</f>
        <v>20</v>
      </c>
      <c r="L2" s="3">
        <f t="shared" ref="L2" si="2">J2+2</f>
        <v>44709</v>
      </c>
      <c r="M2" s="5">
        <f t="shared" ref="M2" si="3">L2-H2</f>
        <v>22</v>
      </c>
    </row>
    <row r="3" spans="1:13">
      <c r="C3" s="6" t="s">
        <v>15</v>
      </c>
      <c r="D3" s="6" t="s">
        <v>16</v>
      </c>
      <c r="E3" s="3">
        <f t="shared" ref="E3:E6" si="4">F3-2</f>
        <v>44688</v>
      </c>
      <c r="F3" s="3">
        <f t="shared" ref="F3:F6" si="5">H3-4</f>
        <v>44690</v>
      </c>
      <c r="G3" s="4"/>
      <c r="H3" s="9">
        <v>44694</v>
      </c>
      <c r="I3" s="7">
        <f t="shared" ref="I3:I6" si="6">H3+17</f>
        <v>44711</v>
      </c>
      <c r="J3" s="3">
        <f t="shared" ref="J3" si="7">I3+3</f>
        <v>44714</v>
      </c>
      <c r="K3" s="5">
        <f t="shared" ref="K3" si="8">J3-H3</f>
        <v>20</v>
      </c>
      <c r="L3" s="3">
        <f t="shared" ref="L3" si="9">J3+2</f>
        <v>44716</v>
      </c>
      <c r="M3" s="5">
        <f t="shared" ref="M3" si="10">L3-H3</f>
        <v>22</v>
      </c>
    </row>
    <row r="4" spans="1:13">
      <c r="C4" s="6" t="s">
        <v>17</v>
      </c>
      <c r="D4" s="6" t="s">
        <v>18</v>
      </c>
      <c r="E4" s="3">
        <f t="shared" si="4"/>
        <v>44695</v>
      </c>
      <c r="F4" s="3">
        <f t="shared" si="5"/>
        <v>44697</v>
      </c>
      <c r="G4" s="4"/>
      <c r="H4" s="9">
        <v>44701</v>
      </c>
      <c r="I4" s="7">
        <f t="shared" si="6"/>
        <v>44718</v>
      </c>
      <c r="J4" s="3">
        <f t="shared" ref="J4" si="11">I4+3</f>
        <v>44721</v>
      </c>
      <c r="K4" s="5">
        <f t="shared" ref="K4" si="12">J4-H4</f>
        <v>20</v>
      </c>
      <c r="L4" s="3">
        <f t="shared" ref="L4" si="13">J4+2</f>
        <v>44723</v>
      </c>
      <c r="M4" s="5">
        <f t="shared" ref="M4" si="14">L4-H4</f>
        <v>22</v>
      </c>
    </row>
    <row r="5" spans="1:13">
      <c r="C5" s="8" t="s">
        <v>19</v>
      </c>
      <c r="D5" s="8" t="s">
        <v>20</v>
      </c>
      <c r="E5" s="3">
        <f t="shared" si="4"/>
        <v>44702</v>
      </c>
      <c r="F5" s="3">
        <f t="shared" si="5"/>
        <v>44704</v>
      </c>
      <c r="G5" s="4"/>
      <c r="H5" s="9">
        <v>44708</v>
      </c>
      <c r="I5" s="7">
        <f t="shared" si="6"/>
        <v>44725</v>
      </c>
      <c r="J5" s="3">
        <f t="shared" ref="J5:J6" si="15">I5+3</f>
        <v>44728</v>
      </c>
      <c r="K5" s="5">
        <f t="shared" ref="K5:K6" si="16">J5-H5</f>
        <v>20</v>
      </c>
      <c r="L5" s="3">
        <f t="shared" ref="L5:L6" si="17">J5+2</f>
        <v>44730</v>
      </c>
      <c r="M5" s="5">
        <f t="shared" ref="M5:M6" si="18">L5-H5</f>
        <v>22</v>
      </c>
    </row>
    <row r="6" spans="1:13">
      <c r="C6" s="2" t="s">
        <v>21</v>
      </c>
      <c r="D6" s="6" t="s">
        <v>22</v>
      </c>
      <c r="E6" s="3">
        <f t="shared" si="4"/>
        <v>44709</v>
      </c>
      <c r="F6" s="3">
        <f t="shared" si="5"/>
        <v>44711</v>
      </c>
      <c r="G6" s="4"/>
      <c r="H6" s="9">
        <v>44715</v>
      </c>
      <c r="I6" s="7">
        <f t="shared" si="6"/>
        <v>44732</v>
      </c>
      <c r="J6" s="3">
        <f t="shared" si="15"/>
        <v>44735</v>
      </c>
      <c r="K6" s="5">
        <f t="shared" si="16"/>
        <v>20</v>
      </c>
      <c r="L6" s="3">
        <f t="shared" si="17"/>
        <v>44737</v>
      </c>
      <c r="M6" s="5">
        <f t="shared" si="18"/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2022-04-19T08:39:42Z</dcterms:modified>
</cp:coreProperties>
</file>