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F3583CC-A19A-43DD-B404-32324B32CDC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F5" i="1"/>
  <c r="E5" i="1" s="1"/>
  <c r="F4" i="1"/>
  <c r="E4" i="1" s="1"/>
  <c r="F3" i="1"/>
  <c r="E3" i="1" s="1"/>
  <c r="F2" i="1"/>
  <c r="E2" i="1" s="1"/>
  <c r="J5" i="1"/>
  <c r="L5" i="1" l="1"/>
  <c r="M5" i="1" s="1"/>
  <c r="K5" i="1"/>
  <c r="J2" i="1" l="1"/>
  <c r="J4" i="1"/>
  <c r="J3" i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<sst xmlns="http://schemas.openxmlformats.org/spreadsheetml/2006/main" count="21" uniqueCount="21">
  <si>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</si>
  <si>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</si>
  <si>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</si>
  <si>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</si>
  <si>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</si>
  <si>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</si>
  <si>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</si>
  <si>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</si>
  <si>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</si>
  <si>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</si>
  <si>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</si>
  <si>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</si>
  <si>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</si>
  <si>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FIDELIO</t>
  </si>
  <si>
    <t>0MD57W1MA</t>
  </si>
  <si>
    <t>CMA CGM G WASHINGTON</t>
  </si>
  <si>
    <t>0MD59W1MA</t>
  </si>
  <si>
    <t>APL DUBLIN</t>
  </si>
  <si>
    <t>0MD5DW1MA</t>
  </si>
  <si>
    <t>TBN 02</t>
  </si>
  <si>
    <t>0MD5HW1MA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</si>
</sst>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>F2-2</f>
        <v>44695</v>
      </c>
      <c r="F2" s="2">
        <f>H2-4</f>
        <v>44697</v>
      </c>
      <c r="G2" s="3"/>
      <c r="H2" s="8">
        <v>44701</v>
      </c>
      <c r="I2" s="6">
        <f t="shared" ref="I2" si="0">H2+19</f>
        <v>44720</v>
      </c>
      <c r="J2" s="2">
        <f t="shared" ref="J2" si="1">I2+3</f>
        <v>44723</v>
      </c>
      <c r="K2" s="4">
        <f t="shared" ref="K2" si="2">J2-H2</f>
        <v>22</v>
      </c>
      <c r="L2" s="2">
        <f t="shared" ref="L2" si="3">J2+2</f>
        <v>44725</v>
      </c>
      <c r="M2" s="4">
        <f t="shared" ref="M2" si="4">L2-H2</f>
        <v>24</v>
      </c>
    </row>
    <row r="3" spans="1:13">
      <c r="C3" s="5" t="s">
        <v>15</v>
      </c>
      <c r="D3" s="5" t="s">
        <v>16</v>
      </c>
      <c r="E3" s="2">
        <f t="shared" ref="E3:E5" si="5">F3-2</f>
        <v>44707</v>
      </c>
      <c r="F3" s="2">
        <f t="shared" ref="F3:F5" si="6">H3-4</f>
        <v>44709</v>
      </c>
      <c r="G3" s="3"/>
      <c r="H3" s="8">
        <v>44713</v>
      </c>
      <c r="I3" s="6">
        <f>H3+16</f>
        <v>44729</v>
      </c>
      <c r="J3" s="2">
        <f t="shared" ref="J3" si="7">I3+3</f>
        <v>44732</v>
      </c>
      <c r="K3" s="4">
        <f t="shared" ref="K3" si="8">J3-H3</f>
        <v>19</v>
      </c>
      <c r="L3" s="2">
        <f t="shared" ref="L3" si="9">J3+2</f>
        <v>44734</v>
      </c>
      <c r="M3" s="4">
        <f t="shared" ref="M3" si="10">L3-H3</f>
        <v>21</v>
      </c>
    </row>
    <row r="4" spans="1:13">
      <c r="C4" s="5" t="s">
        <v>17</v>
      </c>
      <c r="D4" s="5" t="s">
        <v>18</v>
      </c>
      <c r="E4" s="2">
        <f t="shared" si="5"/>
        <v>44720</v>
      </c>
      <c r="F4" s="2">
        <f t="shared" si="6"/>
        <v>44722</v>
      </c>
      <c r="G4" s="3"/>
      <c r="H4" s="8">
        <v>44726</v>
      </c>
      <c r="I4" s="6">
        <f>H4+17</f>
        <v>44743</v>
      </c>
      <c r="J4" s="2">
        <f t="shared" ref="J4" si="11">I4+3</f>
        <v>44746</v>
      </c>
      <c r="K4" s="4">
        <f t="shared" ref="K4" si="12">J4-H4</f>
        <v>20</v>
      </c>
      <c r="L4" s="2">
        <f t="shared" ref="L4" si="13">J4+2</f>
        <v>44748</v>
      </c>
      <c r="M4" s="4">
        <f t="shared" ref="M4" si="14">L4-H4</f>
        <v>22</v>
      </c>
    </row>
    <row r="5" spans="1:13">
      <c r="C5" s="7" t="s">
        <v>19</v>
      </c>
      <c r="D5" s="5" t="s">
        <v>20</v>
      </c>
      <c r="E5" s="2">
        <f t="shared" si="5"/>
        <v>44732</v>
      </c>
      <c r="F5" s="2">
        <f t="shared" si="6"/>
        <v>44734</v>
      </c>
      <c r="G5" s="3"/>
      <c r="H5" s="8">
        <v>44738</v>
      </c>
      <c r="I5" s="6">
        <f t="shared" ref="I5" si="15">H5+17</f>
        <v>44755</v>
      </c>
      <c r="J5" s="2">
        <f t="shared" ref="J5" si="16">I5+3</f>
        <v>44758</v>
      </c>
      <c r="K5" s="4">
        <f t="shared" ref="K5" si="17">J5-H5</f>
        <v>20</v>
      </c>
      <c r="L5" s="2">
        <f t="shared" ref="L5" si="18">J5+2</f>
        <v>44760</v>
      </c>
      <c r="M5" s="4">
        <f t="shared" ref="M5" si="19">L5-H5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2022-05-16T00:22:36Z</dcterms:modified>
</cp:coreProperties>
</file>