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45E416D-4B04-426A-BE7D-9EFDA9A94CCB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 s="1"/>
  <c r="I5" i="1"/>
  <c r="J5" i="1" s="1"/>
  <c r="I7" i="1"/>
  <c r="J7" i="1" s="1"/>
  <c r="F7" i="1"/>
  <c r="E7" i="1"/>
  <c r="I6" i="1"/>
  <c r="J6" i="1" s="1"/>
  <c r="F6" i="1"/>
  <c r="E6" i="1" s="1"/>
  <c r="F5" i="1"/>
  <c r="E5" i="1" s="1"/>
  <c r="F4" i="1"/>
  <c r="E4" i="1"/>
  <c r="I3" i="1"/>
  <c r="J3" i="1" s="1"/>
  <c r="F3" i="1"/>
  <c r="E3" i="1"/>
  <c r="I2" i="1"/>
  <c r="J2" i="1" s="1"/>
  <c r="F2" i="1"/>
  <c r="E2" i="1" s="1"/>
  <c r="L7" i="1" l="1"/>
  <c r="M7" i="1" s="1"/>
  <c r="K7" i="1"/>
  <c r="L4" i="1"/>
  <c r="M4" i="1" s="1"/>
  <c r="K4" i="1"/>
  <c r="L5" i="1"/>
  <c r="M5" i="1" s="1"/>
  <c r="K5" i="1"/>
  <c r="L6" i="1"/>
  <c r="M6" i="1" s="1"/>
  <c r="K6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<sst xmlns="http://schemas.openxmlformats.org/spreadsheetml/2006/main" count="25" uniqueCount="25">
  <si>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</si>
  <si>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</si>
  <si>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</si>
  <si>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</si>
  <si>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</si>
  <si>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</si>
  <si>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</si>
  <si>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</si>
  <si>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</si>
  <si>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</si>
  <si>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</si>
  <si>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</si>
  <si>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</si>
  <si>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</si>
  <si>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EMC TBN 5</t>
  </si>
  <si>
    <t>0GM4RW1MA</t>
  </si>
  <si>
    <t>CSCL INDIAN OCEAN</t>
  </si>
  <si>
    <t>0GT7BW1MA</t>
  </si>
  <si>
    <t>CMA CGM MIAMI</t>
  </si>
  <si>
    <t>0MD3FW1MA</t>
  </si>
  <si>
    <t>TBN 30</t>
  </si>
  <si>
    <t>0MD8AW1MA</t>
  </si>
  <si>
    <t>COS TBN 9</t>
  </si>
  <si>
    <t>0GT7HW1MA</t>
  </si>
  <si>
    <t>0GT7JW1MA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</si>
</sst>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5" fillId="0" borderId="1" xfId="4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0" fontId="5" fillId="0" borderId="1" xfId="3" quotePrefix="1" applyFont="1" applyBorder="1" applyAlignment="1">
      <alignment horizontal="center"/>
    </xf>
  </cellXfs>
  <cellStyles count="5">
    <cellStyle name="Normal" xfId="0" builtinId="0"/>
    <cellStyle name="Normal 2" xfId="3" xr:uid="{CD71374D-8663-401F-A14C-A5A8105452F1}"/>
    <cellStyle name="Normal 3" xfId="4" xr:uid="{61B442EE-797A-4F2C-AD05-AA2E595D2DC3}"/>
    <cellStyle name="一般 2" xfId="2" xr:uid="{BBF26F76-CBE7-4CC5-9EA9-A3762187B8A4}"/>
    <cellStyle name="常规_MIDDLE EAST GULF &amp;INPA July-2009" xfId="1" xr:uid="{21FFCE1A-36CA-470F-B6C3-01B4A7632697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0F1DEC5-E534-46BA-88AA-5613F6725C8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3" sqref="I3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14</v>
      </c>
      <c r="D2" s="7" t="s">
        <v>15</v>
      </c>
      <c r="E2" s="3">
        <f t="shared" ref="E2" si="0">F2-1</f>
        <v>44467</v>
      </c>
      <c r="F2" s="3">
        <f t="shared" ref="F2" si="1">H2-2</f>
        <v>44468</v>
      </c>
      <c r="G2" s="5"/>
      <c r="H2" s="2">
        <v>44470</v>
      </c>
      <c r="I2" s="3">
        <f>H2+15</f>
        <v>44485</v>
      </c>
      <c r="J2" s="3">
        <f t="shared" ref="J2" si="2">I2+3</f>
        <v>44488</v>
      </c>
      <c r="K2" s="4">
        <f t="shared" ref="K2" si="3">J2-H2</f>
        <v>18</v>
      </c>
      <c r="L2" s="3">
        <f t="shared" ref="L2" si="4">J2+2</f>
        <v>44490</v>
      </c>
      <c r="M2" s="4">
        <f t="shared" ref="M2" si="5">L2-H2</f>
        <v>20</v>
      </c>
    </row>
    <row r="3" spans="1:13">
      <c r="C3" s="6" t="s">
        <v>16</v>
      </c>
      <c r="D3" s="7" t="s">
        <v>17</v>
      </c>
      <c r="E3" s="3">
        <f t="shared" ref="E3:E7" si="6">F3-1</f>
        <v>44472</v>
      </c>
      <c r="F3" s="3">
        <f t="shared" ref="F3:F7" si="7">H3-2</f>
        <v>44473</v>
      </c>
      <c r="G3" s="5"/>
      <c r="H3" s="2">
        <v>44475</v>
      </c>
      <c r="I3" s="3">
        <f t="shared" ref="I3:I7" si="8">H3+15</f>
        <v>44490</v>
      </c>
      <c r="J3" s="3">
        <f t="shared" ref="J3:J7" si="9">I3+3</f>
        <v>44493</v>
      </c>
      <c r="K3" s="4">
        <f t="shared" ref="K3:K7" si="10">J3-H3</f>
        <v>18</v>
      </c>
      <c r="L3" s="3">
        <f t="shared" ref="L3:L7" si="11">J3+2</f>
        <v>44495</v>
      </c>
      <c r="M3" s="4">
        <f t="shared" ref="M3:M7" si="12">L3-H3</f>
        <v>20</v>
      </c>
    </row>
    <row r="4" spans="1:13">
      <c r="C4" s="6" t="s">
        <v>18</v>
      </c>
      <c r="D4" s="7" t="s">
        <v>19</v>
      </c>
      <c r="E4" s="3">
        <f t="shared" si="6"/>
        <v>44477</v>
      </c>
      <c r="F4" s="3">
        <f t="shared" si="7"/>
        <v>44478</v>
      </c>
      <c r="G4" s="5"/>
      <c r="H4" s="2">
        <v>44480</v>
      </c>
      <c r="I4" s="3">
        <f>H4+16</f>
        <v>44496</v>
      </c>
      <c r="J4" s="3">
        <f t="shared" si="9"/>
        <v>44499</v>
      </c>
      <c r="K4" s="4">
        <f t="shared" si="10"/>
        <v>19</v>
      </c>
      <c r="L4" s="3">
        <f t="shared" si="11"/>
        <v>44501</v>
      </c>
      <c r="M4" s="4">
        <f t="shared" si="12"/>
        <v>21</v>
      </c>
    </row>
    <row r="5" spans="1:13">
      <c r="C5" s="6" t="s">
        <v>20</v>
      </c>
      <c r="D5" s="7" t="s">
        <v>21</v>
      </c>
      <c r="E5" s="3">
        <f t="shared" si="6"/>
        <v>44488</v>
      </c>
      <c r="F5" s="3">
        <f t="shared" si="7"/>
        <v>44489</v>
      </c>
      <c r="G5" s="5"/>
      <c r="H5" s="2">
        <v>44491</v>
      </c>
      <c r="I5" s="3">
        <f>H5+17</f>
        <v>44508</v>
      </c>
      <c r="J5" s="3">
        <f t="shared" si="9"/>
        <v>44511</v>
      </c>
      <c r="K5" s="4">
        <f t="shared" si="10"/>
        <v>20</v>
      </c>
      <c r="L5" s="3">
        <f t="shared" si="11"/>
        <v>44513</v>
      </c>
      <c r="M5" s="4">
        <f t="shared" si="12"/>
        <v>22</v>
      </c>
    </row>
    <row r="6" spans="1:13">
      <c r="C6" s="6" t="s">
        <v>22</v>
      </c>
      <c r="D6" s="7" t="s">
        <v>23</v>
      </c>
      <c r="E6" s="3">
        <f t="shared" si="6"/>
        <v>44493</v>
      </c>
      <c r="F6" s="3">
        <f t="shared" si="7"/>
        <v>44494</v>
      </c>
      <c r="G6" s="5"/>
      <c r="H6" s="2">
        <v>44496</v>
      </c>
      <c r="I6" s="3">
        <f t="shared" si="8"/>
        <v>44511</v>
      </c>
      <c r="J6" s="3">
        <f t="shared" si="9"/>
        <v>44514</v>
      </c>
      <c r="K6" s="4">
        <f t="shared" si="10"/>
        <v>18</v>
      </c>
      <c r="L6" s="3">
        <f t="shared" si="11"/>
        <v>44516</v>
      </c>
      <c r="M6" s="4">
        <f t="shared" si="12"/>
        <v>20</v>
      </c>
    </row>
    <row r="7" spans="1:13">
      <c r="C7" s="6" t="s">
        <v>13</v>
      </c>
      <c r="D7" s="7" t="s">
        <v>24</v>
      </c>
      <c r="E7" s="3">
        <f t="shared" si="6"/>
        <v>44498</v>
      </c>
      <c r="F7" s="3">
        <f t="shared" si="7"/>
        <v>44499</v>
      </c>
      <c r="G7" s="5"/>
      <c r="H7" s="2">
        <v>44501</v>
      </c>
      <c r="I7" s="3">
        <f t="shared" si="8"/>
        <v>44516</v>
      </c>
      <c r="J7" s="3">
        <f t="shared" si="9"/>
        <v>44519</v>
      </c>
      <c r="K7" s="4">
        <f t="shared" si="10"/>
        <v>18</v>
      </c>
      <c r="L7" s="3">
        <f t="shared" si="11"/>
        <v>44521</v>
      </c>
      <c r="M7" s="4">
        <f t="shared" si="1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2021-09-22T13:24:48Z</dcterms:modified>
</cp:coreProperties>
</file>