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1B6619C4-5F44-4740-BF5E-CFCFA273F97C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3" i="1"/>
  <c r="I2" i="1"/>
  <c r="I4" i="1"/>
  <c r="I5" i="1"/>
  <c r="J6" i="1" l="1"/>
  <c r="F6" i="1"/>
  <c r="E6" i="1" s="1"/>
  <c r="J5" i="1"/>
  <c r="F5" i="1"/>
  <c r="E5" i="1" s="1"/>
  <c r="J4" i="1"/>
  <c r="F4" i="1"/>
  <c r="E4" i="1" s="1"/>
  <c r="J3" i="1"/>
  <c r="F3" i="1"/>
  <c r="E3" i="1" s="1"/>
  <c r="L5" i="1" l="1"/>
  <c r="M5" i="1" s="1"/>
  <c r="K5" i="1"/>
  <c r="L3" i="1"/>
  <c r="M3" i="1" s="1"/>
  <c r="K3" i="1"/>
  <c r="L4" i="1"/>
  <c r="M4" i="1" s="1"/>
  <c r="K4" i="1"/>
  <c r="L6" i="1"/>
  <c r="M6" i="1" s="1"/>
  <c r="K6" i="1"/>
  <c r="J2" i="1" l="1"/>
  <c r="L2" i="1" s="1"/>
  <c r="M2" i="1" s="1"/>
  <c r="F2" i="1"/>
  <c r="E2" i="1" s="1"/>
  <c r="K2" i="1" l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<sst xmlns="http://schemas.openxmlformats.org/spreadsheetml/2006/main" count="23" uniqueCount="23">
  <si>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</si>
  <si>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</si>
  <si>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</si>
  <si>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</si>
  <si>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</si>
  <si>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</si>
  <si>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</si>
  <si>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</si>
  <si>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</si>
  <si>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</si>
  <si>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</si>
  <si>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</si>
  <si>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</si>
  <si>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NEPTUNE</t>
  </si>
  <si>
    <t>0GT87W1MA</t>
  </si>
  <si>
    <t>COSCO SHIPPING CAPRICORN</t>
  </si>
  <si>
    <t>0GT8BW1MA</t>
  </si>
  <si>
    <t>TBN 56</t>
  </si>
  <si>
    <t>0GM5VW1MA</t>
  </si>
  <si>
    <t>EMC TBN 5</t>
  </si>
  <si>
    <t>0GM5XW1MA</t>
  </si>
  <si>
    <t>CMA CGM APOLLON</t>
  </si>
  <si>
    <t>0MD4JW1MA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</si>
</sst>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7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3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</cellXfs>
  <cellStyles count="5">
    <cellStyle name="Normal" xfId="0" builtinId="0"/>
    <cellStyle name="Normal 2" xfId="3" xr:uid="{CD71374D-8663-401F-A14C-A5A8105452F1}"/>
    <cellStyle name="Normal 3" xfId="4" xr:uid="{61B442EE-797A-4F2C-AD05-AA2E595D2DC3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0F1DEC5-E534-46BA-88AA-5613F6725C8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J6" sqref="J6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13</v>
      </c>
      <c r="D2" s="7" t="s">
        <v>14</v>
      </c>
      <c r="E2" s="2">
        <f t="shared" ref="E2" si="0">F2-1</f>
        <v>44586</v>
      </c>
      <c r="F2" s="2">
        <f t="shared" ref="F2" si="1">H2-2</f>
        <v>44587</v>
      </c>
      <c r="G2" s="3"/>
      <c r="H2" s="8">
        <v>44589</v>
      </c>
      <c r="I2" s="4">
        <f>H2+20</f>
        <v>44609</v>
      </c>
      <c r="J2" s="2">
        <f t="shared" ref="J2" si="2">I2+3</f>
        <v>44612</v>
      </c>
      <c r="K2" s="5">
        <f t="shared" ref="K2" si="3">J2-H2</f>
        <v>23</v>
      </c>
      <c r="L2" s="2">
        <f t="shared" ref="L2" si="4">J2+2</f>
        <v>44614</v>
      </c>
      <c r="M2" s="5">
        <f t="shared" ref="M2" si="5">L2-H2</f>
        <v>25</v>
      </c>
    </row>
    <row r="3" spans="1:13">
      <c r="C3" s="6" t="s">
        <v>15</v>
      </c>
      <c r="D3" s="7" t="s">
        <v>16</v>
      </c>
      <c r="E3" s="2">
        <f t="shared" ref="E3:E6" si="6">F3-1</f>
        <v>44596</v>
      </c>
      <c r="F3" s="2">
        <f t="shared" ref="F3:F6" si="7">H3-2</f>
        <v>44597</v>
      </c>
      <c r="G3" s="3"/>
      <c r="H3" s="8">
        <v>44599</v>
      </c>
      <c r="I3" s="4">
        <f>H3+19</f>
        <v>44618</v>
      </c>
      <c r="J3" s="2">
        <f t="shared" ref="J3:J6" si="8">I3+3</f>
        <v>44621</v>
      </c>
      <c r="K3" s="5">
        <f t="shared" ref="K3:K6" si="9">J3-H3</f>
        <v>22</v>
      </c>
      <c r="L3" s="2">
        <f t="shared" ref="L3:L6" si="10">J3+2</f>
        <v>44623</v>
      </c>
      <c r="M3" s="5">
        <f t="shared" ref="M3:M6" si="11">L3-H3</f>
        <v>24</v>
      </c>
    </row>
    <row r="4" spans="1:13">
      <c r="C4" s="6" t="s">
        <v>17</v>
      </c>
      <c r="D4" s="7" t="s">
        <v>18</v>
      </c>
      <c r="E4" s="2">
        <f t="shared" si="6"/>
        <v>44603</v>
      </c>
      <c r="F4" s="2">
        <f t="shared" si="7"/>
        <v>44604</v>
      </c>
      <c r="G4" s="3"/>
      <c r="H4" s="8">
        <v>44606</v>
      </c>
      <c r="I4" s="4">
        <f>H4+18</f>
        <v>44624</v>
      </c>
      <c r="J4" s="2">
        <f t="shared" si="8"/>
        <v>44627</v>
      </c>
      <c r="K4" s="5">
        <f t="shared" si="9"/>
        <v>21</v>
      </c>
      <c r="L4" s="2">
        <f t="shared" si="10"/>
        <v>44629</v>
      </c>
      <c r="M4" s="5">
        <f t="shared" si="11"/>
        <v>23</v>
      </c>
    </row>
    <row r="5" spans="1:13">
      <c r="C5" s="6" t="s">
        <v>19</v>
      </c>
      <c r="D5" s="7" t="s">
        <v>20</v>
      </c>
      <c r="E5" s="2">
        <f t="shared" si="6"/>
        <v>44610</v>
      </c>
      <c r="F5" s="2">
        <f t="shared" si="7"/>
        <v>44611</v>
      </c>
      <c r="G5" s="3"/>
      <c r="H5" s="8">
        <v>44613</v>
      </c>
      <c r="I5" s="4">
        <f>H5+18</f>
        <v>44631</v>
      </c>
      <c r="J5" s="2">
        <f t="shared" si="8"/>
        <v>44634</v>
      </c>
      <c r="K5" s="5">
        <f t="shared" si="9"/>
        <v>21</v>
      </c>
      <c r="L5" s="2">
        <f t="shared" si="10"/>
        <v>44636</v>
      </c>
      <c r="M5" s="5">
        <f t="shared" si="11"/>
        <v>23</v>
      </c>
    </row>
    <row r="6" spans="1:13">
      <c r="C6" s="6" t="s">
        <v>21</v>
      </c>
      <c r="D6" s="7" t="s">
        <v>22</v>
      </c>
      <c r="E6" s="2">
        <f t="shared" si="6"/>
        <v>44616</v>
      </c>
      <c r="F6" s="2">
        <f t="shared" si="7"/>
        <v>44617</v>
      </c>
      <c r="G6" s="3"/>
      <c r="H6" s="8">
        <v>44619</v>
      </c>
      <c r="I6" s="4">
        <f>H6+20</f>
        <v>44639</v>
      </c>
      <c r="J6" s="2">
        <f t="shared" si="8"/>
        <v>44642</v>
      </c>
      <c r="K6" s="5">
        <f t="shared" si="9"/>
        <v>23</v>
      </c>
      <c r="L6" s="2">
        <f t="shared" si="10"/>
        <v>44644</v>
      </c>
      <c r="M6" s="5">
        <f t="shared" si="11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2022-01-24T12:16:24Z</dcterms:modified>
</cp:coreProperties>
</file>