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4DBB0FE4-83BF-422E-8B10-3FEB9D84ECF0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K7" i="1" s="1"/>
  <c r="F7" i="1"/>
  <c r="E7" i="1" s="1"/>
  <c r="I6" i="1"/>
  <c r="J6" i="1" s="1"/>
  <c r="F6" i="1"/>
  <c r="E6" i="1" s="1"/>
  <c r="I5" i="1"/>
  <c r="J5" i="1" s="1"/>
  <c r="K5" i="1" s="1"/>
  <c r="F5" i="1"/>
  <c r="E5" i="1" s="1"/>
  <c r="I2" i="1"/>
  <c r="J2" i="1" s="1"/>
  <c r="K2" i="1" s="1"/>
  <c r="I4" i="1"/>
  <c r="J4" i="1" s="1"/>
  <c r="K4" i="1" s="1"/>
  <c r="F4" i="1"/>
  <c r="E4" i="1" s="1"/>
  <c r="I3" i="1"/>
  <c r="J3" i="1" s="1"/>
  <c r="F3" i="1"/>
  <c r="E3" i="1" s="1"/>
  <c r="F2" i="1"/>
  <c r="E2" i="1" s="1"/>
  <c r="L6" i="1" l="1"/>
  <c r="M6" i="1" s="1"/>
  <c r="K6" i="1"/>
  <c r="L5" i="1"/>
  <c r="M5" i="1" s="1"/>
  <c r="L7" i="1"/>
  <c r="M7" i="1" s="1"/>
  <c r="L3" i="1"/>
  <c r="M3" i="1" s="1"/>
  <c r="K3" i="1"/>
  <c r="L2" i="1"/>
  <c r="M2" i="1" s="1"/>
  <c r="L4" i="1"/>
  <c r="M4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<sst xmlns="http://schemas.openxmlformats.org/spreadsheetml/2006/main" count="25" uniqueCount="25">
  <si>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</si>
  <si>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</si>
  <si>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</si>
  <si>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</si>
  <si>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</si>
  <si>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</si>
  <si>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</si>
  <si>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</si>
  <si>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</si>
  <si>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</si>
  <si>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</si>
  <si>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</si>
  <si>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</si>
  <si>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</si>
  <si>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0GT6RW1MA</t>
  </si>
  <si>
    <t>APL YANGSHAN</t>
  </si>
  <si>
    <t>0MD2VW1MA</t>
  </si>
  <si>
    <t>CSCL INDIAN OCEAN</t>
  </si>
  <si>
    <t>0GT6VW1MA</t>
  </si>
  <si>
    <t>COSCO SHIPPING AQUARIUS</t>
  </si>
  <si>
    <t>0GT6XW1MA</t>
  </si>
  <si>
    <t>0GT6ZW1MA</t>
  </si>
  <si>
    <t>0MD33W1MA</t>
  </si>
  <si>
    <t>TBN 27</t>
  </si>
  <si>
    <t>CSCL NEPTUNE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</si>
</sst>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5" fillId="0" borderId="1" xfId="4" applyFont="1" applyBorder="1" applyAlignment="1">
      <alignment horizontal="center" vertical="center"/>
    </xf>
    <xf numFmtId="0" fontId="5" fillId="0" borderId="1" xfId="4" quotePrefix="1" applyFont="1" applyBorder="1" applyAlignment="1">
      <alignment horizontal="center" vertical="center"/>
    </xf>
    <xf numFmtId="164" fontId="5" fillId="0" borderId="1" xfId="4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">
    <cellStyle name="Normal" xfId="0" builtinId="0"/>
    <cellStyle name="Normal 2" xfId="3" xr:uid="{CD71374D-8663-401F-A14C-A5A8105452F1}"/>
    <cellStyle name="Normal 3" xfId="4" xr:uid="{61B442EE-797A-4F2C-AD05-AA2E595D2DC3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C1" workbookViewId="0">
      <selection activeCell="J7" sqref="J7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14</v>
      </c>
      <c r="E2" s="5">
        <f t="shared" ref="E2:E4" si="0">F2-1</f>
        <v>44400</v>
      </c>
      <c r="F2" s="5">
        <f t="shared" ref="F2:F4" si="1">H2-2</f>
        <v>44401</v>
      </c>
      <c r="G2" s="7"/>
      <c r="H2" s="4">
        <v>44403</v>
      </c>
      <c r="I2" s="5">
        <f>H2+16</f>
        <v>44419</v>
      </c>
      <c r="J2" s="5">
        <f t="shared" ref="J2:J4" si="2">I2+3</f>
        <v>44422</v>
      </c>
      <c r="K2" s="6">
        <f t="shared" ref="K2:K4" si="3">J2-H2</f>
        <v>19</v>
      </c>
      <c r="L2" s="5">
        <f t="shared" ref="L2:L4" si="4">J2+2</f>
        <v>44424</v>
      </c>
      <c r="M2" s="6">
        <f t="shared" ref="M2:M4" si="5">L2-H2</f>
        <v>21</v>
      </c>
    </row>
    <row r="3" spans="1:13">
      <c r="C3" s="2" t="s">
        <v>15</v>
      </c>
      <c r="D3" s="3" t="s">
        <v>16</v>
      </c>
      <c r="E3" s="5">
        <f t="shared" si="0"/>
        <v>44406</v>
      </c>
      <c r="F3" s="5">
        <f t="shared" si="1"/>
        <v>44407</v>
      </c>
      <c r="G3" s="7"/>
      <c r="H3" s="4">
        <v>44409</v>
      </c>
      <c r="I3" s="5">
        <f t="shared" ref="I2:I4" si="6">H3+17</f>
        <v>44426</v>
      </c>
      <c r="J3" s="5">
        <f t="shared" si="2"/>
        <v>44429</v>
      </c>
      <c r="K3" s="6">
        <f t="shared" si="3"/>
        <v>20</v>
      </c>
      <c r="L3" s="5">
        <f t="shared" si="4"/>
        <v>44431</v>
      </c>
      <c r="M3" s="6">
        <f t="shared" si="5"/>
        <v>22</v>
      </c>
    </row>
    <row r="4" spans="1:13">
      <c r="C4" s="2" t="s">
        <v>17</v>
      </c>
      <c r="D4" s="3" t="s">
        <v>18</v>
      </c>
      <c r="E4" s="5">
        <f t="shared" si="0"/>
        <v>44413</v>
      </c>
      <c r="F4" s="5">
        <f t="shared" si="1"/>
        <v>44414</v>
      </c>
      <c r="G4" s="7"/>
      <c r="H4" s="4">
        <v>44416</v>
      </c>
      <c r="I4" s="5">
        <f t="shared" si="6"/>
        <v>44433</v>
      </c>
      <c r="J4" s="5">
        <f t="shared" si="2"/>
        <v>44436</v>
      </c>
      <c r="K4" s="6">
        <f t="shared" si="3"/>
        <v>20</v>
      </c>
      <c r="L4" s="5">
        <f t="shared" si="4"/>
        <v>44438</v>
      </c>
      <c r="M4" s="6">
        <f t="shared" si="5"/>
        <v>22</v>
      </c>
    </row>
    <row r="5" spans="1:13">
      <c r="C5" s="2" t="s">
        <v>19</v>
      </c>
      <c r="D5" s="3" t="s">
        <v>20</v>
      </c>
      <c r="E5" s="5">
        <f t="shared" ref="E5:E7" si="7">F5-1</f>
        <v>44420</v>
      </c>
      <c r="F5" s="5">
        <f t="shared" ref="F5:F7" si="8">H5-2</f>
        <v>44421</v>
      </c>
      <c r="G5" s="7"/>
      <c r="H5" s="4">
        <v>44423</v>
      </c>
      <c r="I5" s="5">
        <f t="shared" ref="I5:I7" si="9">H5+17</f>
        <v>44440</v>
      </c>
      <c r="J5" s="5">
        <f t="shared" ref="J5:J7" si="10">I5+3</f>
        <v>44443</v>
      </c>
      <c r="K5" s="6">
        <f t="shared" ref="K5:K7" si="11">J5-H5</f>
        <v>20</v>
      </c>
      <c r="L5" s="5">
        <f t="shared" ref="L5:L7" si="12">J5+2</f>
        <v>44445</v>
      </c>
      <c r="M5" s="6">
        <f t="shared" ref="M5:M7" si="13">L5-H5</f>
        <v>22</v>
      </c>
    </row>
    <row r="6" spans="1:13">
      <c r="C6" s="2" t="s">
        <v>24</v>
      </c>
      <c r="D6" s="3" t="s">
        <v>21</v>
      </c>
      <c r="E6" s="5">
        <f t="shared" si="7"/>
        <v>44427</v>
      </c>
      <c r="F6" s="5">
        <f t="shared" si="8"/>
        <v>44428</v>
      </c>
      <c r="G6" s="7"/>
      <c r="H6" s="4">
        <v>44430</v>
      </c>
      <c r="I6" s="5">
        <f t="shared" si="9"/>
        <v>44447</v>
      </c>
      <c r="J6" s="5">
        <f t="shared" si="10"/>
        <v>44450</v>
      </c>
      <c r="K6" s="6">
        <f t="shared" si="11"/>
        <v>20</v>
      </c>
      <c r="L6" s="5">
        <f t="shared" si="12"/>
        <v>44452</v>
      </c>
      <c r="M6" s="6">
        <f t="shared" si="13"/>
        <v>22</v>
      </c>
    </row>
    <row r="7" spans="1:13">
      <c r="C7" s="2" t="s">
        <v>23</v>
      </c>
      <c r="D7" s="3" t="s">
        <v>22</v>
      </c>
      <c r="E7" s="5">
        <f t="shared" si="7"/>
        <v>44434</v>
      </c>
      <c r="F7" s="5">
        <f t="shared" si="8"/>
        <v>44435</v>
      </c>
      <c r="G7" s="7"/>
      <c r="H7" s="4">
        <v>44437</v>
      </c>
      <c r="I7" s="5">
        <f>H7+16</f>
        <v>44453</v>
      </c>
      <c r="J7" s="5">
        <f t="shared" si="10"/>
        <v>44456</v>
      </c>
      <c r="K7" s="6">
        <f t="shared" si="11"/>
        <v>19</v>
      </c>
      <c r="L7" s="5">
        <f t="shared" si="12"/>
        <v>44458</v>
      </c>
      <c r="M7" s="6">
        <f t="shared" si="13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2021-07-21T08:37:49Z</dcterms:modified>
</cp:coreProperties>
</file>