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20AD3E11-F17F-4D46-944E-EC5B5481035F}" xr6:coauthVersionLast="46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6" i="1"/>
  <c r="I5" i="1"/>
  <c r="I3" i="1"/>
  <c r="I2" i="1"/>
  <c r="J8" i="1"/>
  <c r="F8" i="1"/>
  <c r="E8" i="1" s="1"/>
  <c r="I7" i="1"/>
  <c r="J7" i="1" s="1"/>
  <c r="F7" i="1"/>
  <c r="E7" i="1"/>
  <c r="J6" i="1"/>
  <c r="K6" i="1" s="1"/>
  <c r="F6" i="1"/>
  <c r="E6" i="1" s="1"/>
  <c r="J5" i="1"/>
  <c r="F5" i="1"/>
  <c r="E5" i="1" s="1"/>
  <c r="I4" i="1"/>
  <c r="J4" i="1" s="1"/>
  <c r="K4" i="1" s="1"/>
  <c r="F4" i="1"/>
  <c r="E4" i="1" s="1"/>
  <c r="J3" i="1"/>
  <c r="K3" i="1" s="1"/>
  <c r="F3" i="1"/>
  <c r="E3" i="1" s="1"/>
  <c r="J2" i="1"/>
  <c r="F2" i="1"/>
  <c r="E2" i="1" s="1"/>
  <c r="L7" i="1" l="1"/>
  <c r="M7" i="1" s="1"/>
  <c r="K7" i="1"/>
  <c r="L8" i="1"/>
  <c r="M8" i="1" s="1"/>
  <c r="K8" i="1"/>
  <c r="L5" i="1"/>
  <c r="M5" i="1" s="1"/>
  <c r="K5" i="1"/>
  <c r="L4" i="1"/>
  <c r="M4" i="1" s="1"/>
  <c r="L6" i="1"/>
  <c r="M6" i="1" s="1"/>
  <c r="L2" i="1"/>
  <c r="M2" i="1" s="1"/>
  <c r="K2" i="1"/>
  <c r="L3" i="1"/>
  <c r="M3" i="1" s="1"/>
</calcChain>
</file>

<file path=xl/sharedStrings.xml><?xml version="1.0" encoding="utf-8"?>
<sst xmlns="http://schemas.openxmlformats.org/spreadsheetml/2006/main" count="27" uniqueCount="26">
  <si>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</si>
  <si>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</si>
  <si>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</si>
  <si>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</si>
  <si>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</si>
  <si>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</si>
  <si>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</si>
  <si>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</si>
  <si>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</si>
  <si>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</si>
  <si>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</si>
  <si>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</si>
  <si>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</si>
  <si>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0GT6XW1MA</t>
  </si>
  <si>
    <t>0MD33W1MA</t>
  </si>
  <si>
    <t>COSCO SHIPPING PLANET</t>
  </si>
  <si>
    <t>0GT6TW1MA</t>
  </si>
  <si>
    <t>COS TBN 44</t>
  </si>
  <si>
    <t>CMA CGM JACQUES JOSEPH</t>
  </si>
  <si>
    <t>COSCO SHIPPING CAPRICORN</t>
  </si>
  <si>
    <t>0GT73W1MA</t>
  </si>
  <si>
    <t>OOCL TBN 23</t>
  </si>
  <si>
    <t>0GM4NW1MA</t>
  </si>
  <si>
    <t>0GT77W1MA</t>
  </si>
  <si>
    <t>CMA CGM ZEPHYR</t>
  </si>
  <si>
    <t>0GM4TW1MA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</si>
</sst>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5" fillId="0" borderId="1" xfId="4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quotePrefix="1" applyFont="1" applyBorder="1" applyAlignment="1">
      <alignment horizontal="center"/>
    </xf>
  </cellXfs>
  <cellStyles count="5">
    <cellStyle name="Normal" xfId="0" builtinId="0"/>
    <cellStyle name="Normal 2" xfId="3" xr:uid="{CD71374D-8663-401F-A14C-A5A8105452F1}"/>
    <cellStyle name="Normal 3" xfId="4" xr:uid="{61B442EE-797A-4F2C-AD05-AA2E595D2DC3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topLeftCell="C1" workbookViewId="0">
      <selection activeCell="J8" sqref="J8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6" t="s">
        <v>15</v>
      </c>
      <c r="D2" s="7" t="s">
        <v>16</v>
      </c>
      <c r="E2" s="3">
        <f t="shared" ref="E2:E3" si="0">F2-1</f>
        <v>44416</v>
      </c>
      <c r="F2" s="3">
        <f t="shared" ref="F2:F3" si="1">H2-2</f>
        <v>44417</v>
      </c>
      <c r="G2" s="5"/>
      <c r="H2" s="2">
        <v>44419</v>
      </c>
      <c r="I2" s="3">
        <f>H2+15</f>
        <v>44434</v>
      </c>
      <c r="J2" s="3">
        <f t="shared" ref="J2:J3" si="2">I2+3</f>
        <v>44437</v>
      </c>
      <c r="K2" s="4">
        <f t="shared" ref="K2:K3" si="3">J2-H2</f>
        <v>18</v>
      </c>
      <c r="L2" s="3">
        <f t="shared" ref="L2:L3" si="4">J2+2</f>
        <v>44439</v>
      </c>
      <c r="M2" s="4">
        <f t="shared" ref="M2:M3" si="5">L2-H2</f>
        <v>20</v>
      </c>
    </row>
    <row r="3" spans="1:13">
      <c r="C3" s="6" t="s">
        <v>17</v>
      </c>
      <c r="D3" s="7" t="s">
        <v>13</v>
      </c>
      <c r="E3" s="3">
        <f t="shared" si="0"/>
        <v>44425</v>
      </c>
      <c r="F3" s="3">
        <f t="shared" si="1"/>
        <v>44426</v>
      </c>
      <c r="G3" s="5"/>
      <c r="H3" s="2">
        <v>44428</v>
      </c>
      <c r="I3" s="3">
        <f>H3+20</f>
        <v>44448</v>
      </c>
      <c r="J3" s="3">
        <f t="shared" si="2"/>
        <v>44451</v>
      </c>
      <c r="K3" s="4">
        <f t="shared" si="3"/>
        <v>23</v>
      </c>
      <c r="L3" s="3">
        <f t="shared" si="4"/>
        <v>44453</v>
      </c>
      <c r="M3" s="4">
        <f t="shared" si="5"/>
        <v>25</v>
      </c>
    </row>
    <row r="4" spans="1:13">
      <c r="C4" s="6" t="s">
        <v>18</v>
      </c>
      <c r="D4" s="7" t="s">
        <v>14</v>
      </c>
      <c r="E4" s="3">
        <f t="shared" ref="E4:E6" si="6">F4-1</f>
        <v>44434</v>
      </c>
      <c r="F4" s="3">
        <f t="shared" ref="F4:F6" si="7">H4-2</f>
        <v>44435</v>
      </c>
      <c r="G4" s="5"/>
      <c r="H4" s="2">
        <v>44437</v>
      </c>
      <c r="I4" s="3">
        <f t="shared" ref="I4:I5" si="8">H4+17</f>
        <v>44454</v>
      </c>
      <c r="J4" s="3">
        <f t="shared" ref="J4:J6" si="9">I4+3</f>
        <v>44457</v>
      </c>
      <c r="K4" s="4">
        <f t="shared" ref="K4:K6" si="10">J4-H4</f>
        <v>20</v>
      </c>
      <c r="L4" s="3">
        <f t="shared" ref="L4:L6" si="11">J4+2</f>
        <v>44459</v>
      </c>
      <c r="M4" s="4">
        <f t="shared" ref="M4:M6" si="12">L4-H4</f>
        <v>22</v>
      </c>
    </row>
    <row r="5" spans="1:13">
      <c r="C5" s="6" t="s">
        <v>19</v>
      </c>
      <c r="D5" s="7" t="s">
        <v>20</v>
      </c>
      <c r="E5" s="3">
        <f t="shared" si="6"/>
        <v>44443</v>
      </c>
      <c r="F5" s="3">
        <f t="shared" si="7"/>
        <v>44444</v>
      </c>
      <c r="G5" s="5"/>
      <c r="H5" s="2">
        <v>44446</v>
      </c>
      <c r="I5" s="3">
        <f>H5+16</f>
        <v>44462</v>
      </c>
      <c r="J5" s="3">
        <f t="shared" si="9"/>
        <v>44465</v>
      </c>
      <c r="K5" s="4">
        <f t="shared" si="10"/>
        <v>19</v>
      </c>
      <c r="L5" s="3">
        <f t="shared" si="11"/>
        <v>44467</v>
      </c>
      <c r="M5" s="4">
        <f t="shared" si="12"/>
        <v>21</v>
      </c>
    </row>
    <row r="6" spans="1:13">
      <c r="C6" s="6" t="s">
        <v>21</v>
      </c>
      <c r="D6" s="7" t="s">
        <v>22</v>
      </c>
      <c r="E6" s="3">
        <f t="shared" si="6"/>
        <v>44452</v>
      </c>
      <c r="F6" s="3">
        <f t="shared" si="7"/>
        <v>44453</v>
      </c>
      <c r="G6" s="5"/>
      <c r="H6" s="2">
        <v>44455</v>
      </c>
      <c r="I6" s="3">
        <f>H6+15</f>
        <v>44470</v>
      </c>
      <c r="J6" s="3">
        <f t="shared" si="9"/>
        <v>44473</v>
      </c>
      <c r="K6" s="4">
        <f t="shared" si="10"/>
        <v>18</v>
      </c>
      <c r="L6" s="3">
        <f t="shared" si="11"/>
        <v>44475</v>
      </c>
      <c r="M6" s="4">
        <f t="shared" si="12"/>
        <v>20</v>
      </c>
    </row>
    <row r="7" spans="1:13">
      <c r="C7" s="6" t="s">
        <v>15</v>
      </c>
      <c r="D7" s="7" t="s">
        <v>23</v>
      </c>
      <c r="E7" s="3">
        <f t="shared" ref="E7:E8" si="13">F7-1</f>
        <v>44461</v>
      </c>
      <c r="F7" s="3">
        <f t="shared" ref="F7:F8" si="14">H7-2</f>
        <v>44462</v>
      </c>
      <c r="G7" s="5"/>
      <c r="H7" s="2">
        <v>44464</v>
      </c>
      <c r="I7" s="3">
        <f t="shared" ref="I7:I8" si="15">H7+16</f>
        <v>44480</v>
      </c>
      <c r="J7" s="3">
        <f t="shared" ref="J7:J8" si="16">I7+3</f>
        <v>44483</v>
      </c>
      <c r="K7" s="4">
        <f t="shared" ref="K7:K8" si="17">J7-H7</f>
        <v>19</v>
      </c>
      <c r="L7" s="3">
        <f t="shared" ref="L7:L8" si="18">J7+2</f>
        <v>44485</v>
      </c>
      <c r="M7" s="4">
        <f t="shared" ref="M7:M8" si="19">L7-H7</f>
        <v>21</v>
      </c>
    </row>
    <row r="8" spans="1:13">
      <c r="C8" s="6" t="s">
        <v>24</v>
      </c>
      <c r="D8" s="7" t="s">
        <v>25</v>
      </c>
      <c r="E8" s="3">
        <f t="shared" si="13"/>
        <v>44470</v>
      </c>
      <c r="F8" s="3">
        <f t="shared" si="14"/>
        <v>44471</v>
      </c>
      <c r="G8" s="5"/>
      <c r="H8" s="2">
        <v>44473</v>
      </c>
      <c r="I8" s="3">
        <f>H8+18</f>
        <v>44491</v>
      </c>
      <c r="J8" s="3">
        <f t="shared" si="16"/>
        <v>44494</v>
      </c>
      <c r="K8" s="4">
        <f t="shared" si="17"/>
        <v>21</v>
      </c>
      <c r="L8" s="3">
        <f t="shared" si="18"/>
        <v>44496</v>
      </c>
      <c r="M8" s="4">
        <f t="shared" si="19"/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2021-08-09T13:20:59Z</dcterms:modified>
</cp:coreProperties>
</file>