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658779D1-57C9-45EE-AD34-C18DA3052C11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J7" i="1" s="1"/>
  <c r="I5" i="1"/>
  <c r="J5" i="1" s="1"/>
  <c r="K5" i="1" s="1"/>
  <c r="I4" i="1"/>
  <c r="I2" i="1"/>
  <c r="J2" i="1" s="1"/>
  <c r="K2" i="1" s="1"/>
  <c r="F7" i="1"/>
  <c r="E7" i="1" s="1"/>
  <c r="I6" i="1"/>
  <c r="J6" i="1" s="1"/>
  <c r="F6" i="1"/>
  <c r="E6" i="1" s="1"/>
  <c r="F5" i="1"/>
  <c r="E5" i="1" s="1"/>
  <c r="J4" i="1"/>
  <c r="F4" i="1"/>
  <c r="E4" i="1" s="1"/>
  <c r="I3" i="1"/>
  <c r="J3" i="1" s="1"/>
  <c r="K3" i="1" s="1"/>
  <c r="F3" i="1"/>
  <c r="E3" i="1" s="1"/>
  <c r="F2" i="1"/>
  <c r="E2" i="1" s="1"/>
  <c r="L6" i="1" l="1"/>
  <c r="M6" i="1" s="1"/>
  <c r="K6" i="1"/>
  <c r="L7" i="1"/>
  <c r="M7" i="1" s="1"/>
  <c r="K7" i="1"/>
  <c r="L4" i="1"/>
  <c r="M4" i="1" s="1"/>
  <c r="K4" i="1"/>
  <c r="L3" i="1"/>
  <c r="M3" i="1" s="1"/>
  <c r="L5" i="1"/>
  <c r="M5" i="1" s="1"/>
  <c r="L2" i="1"/>
  <c r="M2" i="1" s="1"/>
</calcChain>
</file>

<file path=xl/sharedStrings.xml><?xml version="1.0" encoding="utf-8"?>
<sst xmlns="http://schemas.openxmlformats.org/spreadsheetml/2006/main" count="25" uniqueCount="25">
  <si>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</si>
  <si>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</si>
  <si>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</si>
  <si>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</si>
  <si>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</si>
  <si>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</si>
  <si>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</si>
  <si>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</si>
  <si>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</si>
  <si>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</si>
  <si>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</si>
  <si>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</si>
  <si>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</si>
  <si>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0GT6XW1MA</t>
  </si>
  <si>
    <t>0MD33W1MA</t>
  </si>
  <si>
    <t>COSCO SHIPPING PLANET</t>
  </si>
  <si>
    <t>COS TBN 44</t>
  </si>
  <si>
    <t>CMA CGM JACQUES JOSEPH</t>
  </si>
  <si>
    <t>COSCO SHIPPING CAPRICORN</t>
  </si>
  <si>
    <t>0GT73W1MA</t>
  </si>
  <si>
    <t>OOCL TBN 23</t>
  </si>
  <si>
    <t>0GM4NW1MA</t>
  </si>
  <si>
    <t>0GT77W1MA</t>
  </si>
  <si>
    <t>CMA CGM ZEPHYR</t>
  </si>
  <si>
    <t>0GM4TW1MA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</si>
</sst>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4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A2" sqref="A2:XFD2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16</v>
      </c>
      <c r="D2" s="7" t="s">
        <v>13</v>
      </c>
      <c r="E2" s="3">
        <f t="shared" ref="E2" si="0">F2-1</f>
        <v>44425</v>
      </c>
      <c r="F2" s="3">
        <f t="shared" ref="F2" si="1">H2-2</f>
        <v>44426</v>
      </c>
      <c r="G2" s="5"/>
      <c r="H2" s="2">
        <v>44428</v>
      </c>
      <c r="I2" s="3">
        <f>H2+20</f>
        <v>44448</v>
      </c>
      <c r="J2" s="3">
        <f t="shared" ref="J2" si="2">I2+3</f>
        <v>44451</v>
      </c>
      <c r="K2" s="4">
        <f t="shared" ref="K2" si="3">J2-H2</f>
        <v>23</v>
      </c>
      <c r="L2" s="3">
        <f t="shared" ref="L2" si="4">J2+2</f>
        <v>44453</v>
      </c>
      <c r="M2" s="4">
        <f t="shared" ref="M2" si="5">L2-H2</f>
        <v>25</v>
      </c>
    </row>
    <row r="3" spans="1:13">
      <c r="C3" s="6" t="s">
        <v>17</v>
      </c>
      <c r="D3" s="7" t="s">
        <v>14</v>
      </c>
      <c r="E3" s="3">
        <f t="shared" ref="E3:E5" si="6">F3-1</f>
        <v>44434</v>
      </c>
      <c r="F3" s="3">
        <f t="shared" ref="F3:F5" si="7">H3-2</f>
        <v>44435</v>
      </c>
      <c r="G3" s="5"/>
      <c r="H3" s="2">
        <v>44437</v>
      </c>
      <c r="I3" s="3">
        <f t="shared" ref="I3" si="8">H3+17</f>
        <v>44454</v>
      </c>
      <c r="J3" s="3">
        <f t="shared" ref="J3:J5" si="9">I3+3</f>
        <v>44457</v>
      </c>
      <c r="K3" s="4">
        <f t="shared" ref="K3:K5" si="10">J3-H3</f>
        <v>20</v>
      </c>
      <c r="L3" s="3">
        <f t="shared" ref="L3:L5" si="11">J3+2</f>
        <v>44459</v>
      </c>
      <c r="M3" s="4">
        <f t="shared" ref="M3:M5" si="12">L3-H3</f>
        <v>22</v>
      </c>
    </row>
    <row r="4" spans="1:13">
      <c r="C4" s="6" t="s">
        <v>18</v>
      </c>
      <c r="D4" s="7" t="s">
        <v>19</v>
      </c>
      <c r="E4" s="3">
        <f t="shared" si="6"/>
        <v>44443</v>
      </c>
      <c r="F4" s="3">
        <f t="shared" si="7"/>
        <v>44444</v>
      </c>
      <c r="G4" s="5"/>
      <c r="H4" s="2">
        <v>44446</v>
      </c>
      <c r="I4" s="3">
        <f>H4+16</f>
        <v>44462</v>
      </c>
      <c r="J4" s="3">
        <f t="shared" si="9"/>
        <v>44465</v>
      </c>
      <c r="K4" s="4">
        <f t="shared" si="10"/>
        <v>19</v>
      </c>
      <c r="L4" s="3">
        <f t="shared" si="11"/>
        <v>44467</v>
      </c>
      <c r="M4" s="4">
        <f t="shared" si="12"/>
        <v>21</v>
      </c>
    </row>
    <row r="5" spans="1:13">
      <c r="C5" s="6" t="s">
        <v>20</v>
      </c>
      <c r="D5" s="7" t="s">
        <v>21</v>
      </c>
      <c r="E5" s="3">
        <f t="shared" si="6"/>
        <v>44452</v>
      </c>
      <c r="F5" s="3">
        <f t="shared" si="7"/>
        <v>44453</v>
      </c>
      <c r="G5" s="5"/>
      <c r="H5" s="2">
        <v>44455</v>
      </c>
      <c r="I5" s="3">
        <f>H5+15</f>
        <v>44470</v>
      </c>
      <c r="J5" s="3">
        <f t="shared" si="9"/>
        <v>44473</v>
      </c>
      <c r="K5" s="4">
        <f t="shared" si="10"/>
        <v>18</v>
      </c>
      <c r="L5" s="3">
        <f t="shared" si="11"/>
        <v>44475</v>
      </c>
      <c r="M5" s="4">
        <f t="shared" si="12"/>
        <v>20</v>
      </c>
    </row>
    <row r="6" spans="1:13">
      <c r="C6" s="6" t="s">
        <v>15</v>
      </c>
      <c r="D6" s="7" t="s">
        <v>22</v>
      </c>
      <c r="E6" s="3">
        <f t="shared" ref="E6:E7" si="13">F6-1</f>
        <v>44461</v>
      </c>
      <c r="F6" s="3">
        <f t="shared" ref="F6:F7" si="14">H6-2</f>
        <v>44462</v>
      </c>
      <c r="G6" s="5"/>
      <c r="H6" s="2">
        <v>44464</v>
      </c>
      <c r="I6" s="3">
        <f t="shared" ref="I6" si="15">H6+16</f>
        <v>44480</v>
      </c>
      <c r="J6" s="3">
        <f t="shared" ref="J6:J7" si="16">I6+3</f>
        <v>44483</v>
      </c>
      <c r="K6" s="4">
        <f t="shared" ref="K6:K7" si="17">J6-H6</f>
        <v>19</v>
      </c>
      <c r="L6" s="3">
        <f t="shared" ref="L6:L7" si="18">J6+2</f>
        <v>44485</v>
      </c>
      <c r="M6" s="4">
        <f t="shared" ref="M6:M7" si="19">L6-H6</f>
        <v>21</v>
      </c>
    </row>
    <row r="7" spans="1:13">
      <c r="C7" s="6" t="s">
        <v>23</v>
      </c>
      <c r="D7" s="7" t="s">
        <v>24</v>
      </c>
      <c r="E7" s="3">
        <f t="shared" si="13"/>
        <v>44470</v>
      </c>
      <c r="F7" s="3">
        <f t="shared" si="14"/>
        <v>44471</v>
      </c>
      <c r="G7" s="5"/>
      <c r="H7" s="2">
        <v>44473</v>
      </c>
      <c r="I7" s="3">
        <f>H7+18</f>
        <v>44491</v>
      </c>
      <c r="J7" s="3">
        <f t="shared" si="16"/>
        <v>44494</v>
      </c>
      <c r="K7" s="4">
        <f t="shared" si="17"/>
        <v>21</v>
      </c>
      <c r="L7" s="3">
        <f t="shared" si="18"/>
        <v>44496</v>
      </c>
      <c r="M7" s="4">
        <f t="shared" si="19"/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2021-08-15T14:20:36Z</dcterms:modified>
</cp:coreProperties>
</file>