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1FE4BB-C55B-42DC-BC64-197CC4333BD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4" i="1"/>
  <c r="J4" i="1" s="1"/>
  <c r="K4" i="1" s="1"/>
  <c r="I3" i="1"/>
  <c r="F6" i="1"/>
  <c r="E6" i="1" s="1"/>
  <c r="I5" i="1"/>
  <c r="J5" i="1" s="1"/>
  <c r="F5" i="1"/>
  <c r="E5" i="1" s="1"/>
  <c r="F4" i="1"/>
  <c r="E4" i="1" s="1"/>
  <c r="J3" i="1"/>
  <c r="F3" i="1"/>
  <c r="E3" i="1" s="1"/>
  <c r="I2" i="1"/>
  <c r="J2" i="1" s="1"/>
  <c r="K2" i="1" s="1"/>
  <c r="F2" i="1"/>
  <c r="E2" i="1" s="1"/>
  <c r="L5" i="1" l="1"/>
  <c r="M5" i="1" s="1"/>
  <c r="K5" i="1"/>
  <c r="L6" i="1"/>
  <c r="M6" i="1" s="1"/>
  <c r="K6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<sst xmlns="http://schemas.openxmlformats.org/spreadsheetml/2006/main" count="23" uniqueCount="23">
  <si>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</si>
  <si>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</si>
  <si>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</si>
  <si>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</si>
  <si>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</si>
  <si>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</si>
  <si>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</si>
  <si>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</si>
  <si>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</si>
  <si>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</si>
  <si>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</si>
  <si>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</si>
  <si>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</si>
  <si>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0MD33W1MA</t>
  </si>
  <si>
    <t>COSCO SHIPPING PLANET</t>
  </si>
  <si>
    <t>CMA CGM JACQUES JOSEPH</t>
  </si>
  <si>
    <t>COSCO SHIPPING CAPRICORN</t>
  </si>
  <si>
    <t>0GT73W1MA</t>
  </si>
  <si>
    <t>OOCL TBN 23</t>
  </si>
  <si>
    <t>0GM4NW1MA</t>
  </si>
  <si>
    <t>0GT77W1MA</t>
  </si>
  <si>
    <t>CMA CGM ZEPHYR</t>
  </si>
  <si>
    <t>0GM4TW1MA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</si>
</sst>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13</v>
      </c>
      <c r="E2" s="3">
        <f t="shared" ref="E2:E4" si="0">F2-1</f>
        <v>44434</v>
      </c>
      <c r="F2" s="3">
        <f t="shared" ref="F2:F4" si="1">H2-2</f>
        <v>44435</v>
      </c>
      <c r="G2" s="5"/>
      <c r="H2" s="2">
        <v>44437</v>
      </c>
      <c r="I2" s="3">
        <f t="shared" ref="I2" si="2">H2+17</f>
        <v>44454</v>
      </c>
      <c r="J2" s="3">
        <f t="shared" ref="J2:J4" si="3">I2+3</f>
        <v>44457</v>
      </c>
      <c r="K2" s="4">
        <f t="shared" ref="K2:K4" si="4">J2-H2</f>
        <v>20</v>
      </c>
      <c r="L2" s="3">
        <f t="shared" ref="L2:L4" si="5">J2+2</f>
        <v>44459</v>
      </c>
      <c r="M2" s="4">
        <f t="shared" ref="M2:M4" si="6">L2-H2</f>
        <v>22</v>
      </c>
    </row>
    <row r="3" spans="1:13">
      <c r="C3" s="6" t="s">
        <v>16</v>
      </c>
      <c r="D3" s="7" t="s">
        <v>17</v>
      </c>
      <c r="E3" s="3">
        <f t="shared" si="0"/>
        <v>44443</v>
      </c>
      <c r="F3" s="3">
        <f t="shared" si="1"/>
        <v>44444</v>
      </c>
      <c r="G3" s="5"/>
      <c r="H3" s="2">
        <v>44446</v>
      </c>
      <c r="I3" s="3">
        <f>H3+16</f>
        <v>44462</v>
      </c>
      <c r="J3" s="3">
        <f t="shared" si="3"/>
        <v>44465</v>
      </c>
      <c r="K3" s="4">
        <f t="shared" si="4"/>
        <v>19</v>
      </c>
      <c r="L3" s="3">
        <f t="shared" si="5"/>
        <v>44467</v>
      </c>
      <c r="M3" s="4">
        <f t="shared" si="6"/>
        <v>21</v>
      </c>
    </row>
    <row r="4" spans="1:13">
      <c r="C4" s="6" t="s">
        <v>18</v>
      </c>
      <c r="D4" s="7" t="s">
        <v>19</v>
      </c>
      <c r="E4" s="3">
        <f t="shared" si="0"/>
        <v>44452</v>
      </c>
      <c r="F4" s="3">
        <f t="shared" si="1"/>
        <v>44453</v>
      </c>
      <c r="G4" s="5"/>
      <c r="H4" s="2">
        <v>44455</v>
      </c>
      <c r="I4" s="3">
        <f>H4+15</f>
        <v>44470</v>
      </c>
      <c r="J4" s="3">
        <f t="shared" si="3"/>
        <v>44473</v>
      </c>
      <c r="K4" s="4">
        <f t="shared" si="4"/>
        <v>18</v>
      </c>
      <c r="L4" s="3">
        <f t="shared" si="5"/>
        <v>44475</v>
      </c>
      <c r="M4" s="4">
        <f t="shared" si="6"/>
        <v>20</v>
      </c>
    </row>
    <row r="5" spans="1:13">
      <c r="C5" s="6" t="s">
        <v>14</v>
      </c>
      <c r="D5" s="7" t="s">
        <v>20</v>
      </c>
      <c r="E5" s="3">
        <f t="shared" ref="E5:E6" si="7">F5-1</f>
        <v>44461</v>
      </c>
      <c r="F5" s="3">
        <f t="shared" ref="F5:F6" si="8">H5-2</f>
        <v>44462</v>
      </c>
      <c r="G5" s="5"/>
      <c r="H5" s="2">
        <v>44464</v>
      </c>
      <c r="I5" s="3">
        <f t="shared" ref="I5" si="9">H5+16</f>
        <v>44480</v>
      </c>
      <c r="J5" s="3">
        <f t="shared" ref="J5:J6" si="10">I5+3</f>
        <v>44483</v>
      </c>
      <c r="K5" s="4">
        <f t="shared" ref="K5:K6" si="11">J5-H5</f>
        <v>19</v>
      </c>
      <c r="L5" s="3">
        <f t="shared" ref="L5:L6" si="12">J5+2</f>
        <v>44485</v>
      </c>
      <c r="M5" s="4">
        <f t="shared" ref="M5:M6" si="13">L5-H5</f>
        <v>21</v>
      </c>
    </row>
    <row r="6" spans="1:13">
      <c r="C6" s="6" t="s">
        <v>21</v>
      </c>
      <c r="D6" s="7" t="s">
        <v>22</v>
      </c>
      <c r="E6" s="3">
        <f t="shared" si="7"/>
        <v>44470</v>
      </c>
      <c r="F6" s="3">
        <f t="shared" si="8"/>
        <v>44471</v>
      </c>
      <c r="G6" s="5"/>
      <c r="H6" s="2">
        <v>44473</v>
      </c>
      <c r="I6" s="3">
        <f>H6+18</f>
        <v>44491</v>
      </c>
      <c r="J6" s="3">
        <f t="shared" si="10"/>
        <v>44494</v>
      </c>
      <c r="K6" s="4">
        <f t="shared" si="11"/>
        <v>21</v>
      </c>
      <c r="L6" s="3">
        <f t="shared" si="12"/>
        <v>44496</v>
      </c>
      <c r="M6" s="4">
        <f t="shared" si="1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2021-08-23T07:14:58Z</dcterms:modified>
</cp:coreProperties>
</file>