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B88798BD-AB6A-4FCB-B5DA-F8937DEA2C10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7" i="1"/>
  <c r="I5" i="1"/>
  <c r="I4" i="1"/>
  <c r="J4" i="1" s="1"/>
  <c r="F4" i="1"/>
  <c r="E4" i="1" s="1"/>
  <c r="L6" i="1" l="1"/>
  <c r="M6" i="1" s="1"/>
  <c r="K6" i="1"/>
  <c r="L4" i="1"/>
  <c r="M4" i="1" s="1"/>
  <c r="K4" i="1"/>
  <c r="I3" i="1"/>
  <c r="I2" i="1"/>
  <c r="J7" i="1" l="1"/>
  <c r="J5" i="1"/>
  <c r="F7" i="1"/>
  <c r="E7" i="1" s="1"/>
  <c r="F5" i="1"/>
  <c r="E5" i="1" s="1"/>
  <c r="J3" i="1"/>
  <c r="F3" i="1"/>
  <c r="E3" i="1" s="1"/>
  <c r="K5" i="1" l="1"/>
  <c r="L5" i="1"/>
  <c r="M5" i="1" s="1"/>
  <c r="L7" i="1"/>
  <c r="M7" i="1" s="1"/>
  <c r="K7" i="1"/>
  <c r="K3" i="1"/>
  <c r="L3" i="1"/>
  <c r="M3" i="1" s="1"/>
  <c r="J2" i="1" l="1"/>
  <c r="F2" i="1"/>
  <c r="E2" i="1" s="1"/>
  <c r="L2" i="1" l="1"/>
  <c r="M2" i="1" s="1"/>
  <c r="K2" i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<sst xmlns="http://schemas.openxmlformats.org/spreadsheetml/2006/main" count="25" uniqueCount="25">
  <si>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</si>
  <si>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</si>
  <si>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</si>
  <si>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</si>
  <si>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</si>
  <si>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</si>
  <si>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</si>
  <si>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</si>
  <si>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</si>
  <si>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</si>
  <si>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</si>
  <si>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</si>
  <si>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</si>
  <si>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CAPRICORN</t>
  </si>
  <si>
    <t>CSCL NEPTUNE</t>
  </si>
  <si>
    <t>0GT87W1MA</t>
  </si>
  <si>
    <t>0GT8BW1MA</t>
  </si>
  <si>
    <t>CSCL INDIAN OCEAN</t>
  </si>
  <si>
    <t>0GT85W1MA</t>
  </si>
  <si>
    <t>CMA CGM FIDELLO</t>
  </si>
  <si>
    <t>0MD4BW1MA</t>
  </si>
  <si>
    <t>CSCL MERCURY</t>
  </si>
  <si>
    <t>0GT8FW1MA</t>
  </si>
  <si>
    <t>TBN 56</t>
  </si>
  <si>
    <t>0GM5VW1MA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</si>
</sst>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3" borderId="2" applyNumberFormat="0" applyFont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8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readingOrder="1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E211265-836A-45F8-B88D-C4CAF01AC40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I6" sqref="I6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7" t="s">
        <v>17</v>
      </c>
      <c r="D2" s="7" t="s">
        <v>18</v>
      </c>
      <c r="E2" s="2">
        <f t="shared" ref="E2" si="0">F2-1</f>
        <v>44579</v>
      </c>
      <c r="F2" s="2">
        <f t="shared" ref="F2" si="1">H2-3</f>
        <v>44580</v>
      </c>
      <c r="G2" s="5">
        <v>0.41666666666666669</v>
      </c>
      <c r="H2" s="6">
        <v>44583</v>
      </c>
      <c r="I2" s="6">
        <f>H2+17</f>
        <v>44600</v>
      </c>
      <c r="J2" s="6">
        <f t="shared" ref="J2" si="2">I2+3</f>
        <v>44603</v>
      </c>
      <c r="K2" s="4">
        <f t="shared" ref="K2" si="3">J2-H2</f>
        <v>20</v>
      </c>
      <c r="L2" s="3">
        <f t="shared" ref="L2" si="4">J2+2</f>
        <v>44605</v>
      </c>
      <c r="M2" s="4">
        <f t="shared" ref="M2" si="5">L2-H2</f>
        <v>22</v>
      </c>
    </row>
    <row r="3" spans="1:13">
      <c r="C3" s="7" t="s">
        <v>14</v>
      </c>
      <c r="D3" s="7" t="s">
        <v>15</v>
      </c>
      <c r="E3" s="2">
        <f t="shared" ref="E3:E4" si="6">F3-1</f>
        <v>44582</v>
      </c>
      <c r="F3" s="2">
        <f t="shared" ref="F3:F4" si="7">H3-3</f>
        <v>44583</v>
      </c>
      <c r="G3" s="5">
        <v>0.41666666666666669</v>
      </c>
      <c r="H3" s="6">
        <v>44586</v>
      </c>
      <c r="I3" s="6">
        <f>H3+23</f>
        <v>44609</v>
      </c>
      <c r="J3" s="6">
        <f t="shared" ref="J3:J4" si="8">I3+3</f>
        <v>44612</v>
      </c>
      <c r="K3" s="4">
        <f t="shared" ref="K3:K4" si="9">J3-H3</f>
        <v>26</v>
      </c>
      <c r="L3" s="3">
        <f t="shared" ref="L3:L4" si="10">J3+2</f>
        <v>44614</v>
      </c>
      <c r="M3" s="4">
        <f t="shared" ref="M3:M4" si="11">L3-H3</f>
        <v>28</v>
      </c>
    </row>
    <row r="4" spans="1:13">
      <c r="C4" s="7" t="s">
        <v>19</v>
      </c>
      <c r="D4" s="7" t="s">
        <v>20</v>
      </c>
      <c r="E4" s="2">
        <f t="shared" si="6"/>
        <v>44591</v>
      </c>
      <c r="F4" s="2">
        <f t="shared" si="7"/>
        <v>44592</v>
      </c>
      <c r="G4" s="5">
        <v>0.41666666666666669</v>
      </c>
      <c r="H4" s="6">
        <v>44595</v>
      </c>
      <c r="I4" s="6">
        <f t="shared" ref="I4:I6" si="12">H4+16</f>
        <v>44611</v>
      </c>
      <c r="J4" s="6">
        <f t="shared" si="8"/>
        <v>44614</v>
      </c>
      <c r="K4" s="4">
        <f t="shared" si="9"/>
        <v>19</v>
      </c>
      <c r="L4" s="3">
        <f t="shared" si="10"/>
        <v>44616</v>
      </c>
      <c r="M4" s="4">
        <f t="shared" si="11"/>
        <v>21</v>
      </c>
    </row>
    <row r="5" spans="1:13">
      <c r="C5" s="7" t="s">
        <v>13</v>
      </c>
      <c r="D5" s="7" t="s">
        <v>16</v>
      </c>
      <c r="E5" s="2">
        <f t="shared" ref="E5:E7" si="13">F5-1</f>
        <v>44594</v>
      </c>
      <c r="F5" s="2">
        <f t="shared" ref="F5:F7" si="14">H5-3</f>
        <v>44595</v>
      </c>
      <c r="G5" s="5">
        <v>0.41666666666666669</v>
      </c>
      <c r="H5" s="6">
        <v>44598</v>
      </c>
      <c r="I5" s="6">
        <f>H5+20</f>
        <v>44618</v>
      </c>
      <c r="J5" s="6">
        <f t="shared" ref="J5:J7" si="15">I5+3</f>
        <v>44621</v>
      </c>
      <c r="K5" s="4">
        <f t="shared" ref="K5:K7" si="16">J5-H5</f>
        <v>23</v>
      </c>
      <c r="L5" s="3">
        <f t="shared" ref="L5:L7" si="17">J5+2</f>
        <v>44623</v>
      </c>
      <c r="M5" s="4">
        <f t="shared" ref="M5:M7" si="18">L5-H5</f>
        <v>25</v>
      </c>
    </row>
    <row r="6" spans="1:13">
      <c r="C6" s="7" t="s">
        <v>23</v>
      </c>
      <c r="D6" s="7" t="s">
        <v>24</v>
      </c>
      <c r="E6" s="2">
        <f t="shared" si="13"/>
        <v>44604</v>
      </c>
      <c r="F6" s="2">
        <f t="shared" si="14"/>
        <v>44605</v>
      </c>
      <c r="G6" s="5">
        <v>0.41666666666666669</v>
      </c>
      <c r="H6" s="6">
        <v>44608</v>
      </c>
      <c r="I6" s="6">
        <f t="shared" si="12"/>
        <v>44624</v>
      </c>
      <c r="J6" s="6">
        <f t="shared" si="15"/>
        <v>44627</v>
      </c>
      <c r="K6" s="4">
        <f t="shared" si="16"/>
        <v>19</v>
      </c>
      <c r="L6" s="3">
        <f t="shared" si="17"/>
        <v>44629</v>
      </c>
      <c r="M6" s="4">
        <f t="shared" si="18"/>
        <v>21</v>
      </c>
    </row>
    <row r="7" spans="1:13">
      <c r="C7" s="7" t="s">
        <v>21</v>
      </c>
      <c r="D7" s="7" t="s">
        <v>22</v>
      </c>
      <c r="E7" s="2">
        <f t="shared" si="13"/>
        <v>44608</v>
      </c>
      <c r="F7" s="2">
        <f t="shared" si="14"/>
        <v>44609</v>
      </c>
      <c r="G7" s="5">
        <v>0.41666666666666669</v>
      </c>
      <c r="H7" s="6">
        <v>44612</v>
      </c>
      <c r="I7" s="6">
        <f>H7+22</f>
        <v>44634</v>
      </c>
      <c r="J7" s="6">
        <f t="shared" si="15"/>
        <v>44637</v>
      </c>
      <c r="K7" s="4">
        <f t="shared" si="16"/>
        <v>25</v>
      </c>
      <c r="L7" s="3">
        <f t="shared" si="17"/>
        <v>44639</v>
      </c>
      <c r="M7" s="4">
        <f t="shared" si="18"/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2022-01-18T21:58:06Z</dcterms:modified>
</cp:coreProperties>
</file>