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\Dropbox\SCHEDULE\"/>
    </mc:Choice>
  </mc:AlternateContent>
  <xr:revisionPtr revIDLastSave="0" documentId="13_ncr:1_{5861C0BA-1241-4234-86F9-13451C7B72EE}" xr6:coauthVersionLast="47" xr6:coauthVersionMax="47" xr10:uidLastSave="{00000000-0000-0000-0000-000000000000}"/>
  <bookViews>
    <workbookView xWindow="-120" yWindow="-120" windowWidth="29040" windowHeight="15840" xr2:uid="{CCFF2EA8-168A-4CEC-AC9E-5C9727F78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" i="1" l="1"/>
  <c r="I5" i="1"/>
  <c r="I4" i="1"/>
  <c r="I3" i="1"/>
  <c r="I2" i="1"/>
  <c r="J2" i="1"/>
  <c r="J6" i="1"/>
  <c r="J5" i="1"/>
  <c r="J4" i="1"/>
  <c r="J3" i="1"/>
  <c r="F6" i="1"/>
  <c r="E6" i="1" s="1"/>
  <c r="F5" i="1"/>
  <c r="E5" i="1" s="1"/>
  <c r="F4" i="1"/>
  <c r="E4" i="1"/>
  <c r="F3" i="1"/>
  <c r="E3" i="1"/>
  <c r="F2" i="1"/>
  <c r="E2" i="1" s="1"/>
  <c r="K5" i="1" l="1"/>
  <c r="L5" i="1"/>
  <c r="M5" i="1" s="1"/>
  <c r="L6" i="1"/>
  <c r="M6" i="1" s="1"/>
  <c r="K6" i="1"/>
  <c r="L3" i="1"/>
  <c r="M3" i="1" s="1"/>
  <c r="K3" i="1"/>
  <c r="L4" i="1"/>
  <c r="M4" i="1" s="1"/>
  <c r="K4" i="1"/>
  <c r="L2" i="1"/>
  <c r="M2" i="1" s="1"/>
  <c r="K2" i="1"/>
</calcChain>
</file>

<file path=xl/sharedStrings.xml><?xml version="1.0" encoding="utf-8"?>
<sst xmlns="http://schemas.openxmlformats.org/spreadsheetml/2006/main" count="23" uniqueCount="23">
  <si>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</si>
  <si>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</si>
  <si>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</si>
  <si>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</si>
  <si>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</si>
  <si>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</si>
  <si>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</si>
  <si>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</si>
  <si>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</si>
  <si>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</si>
  <si>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</si>
  <si>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</si>
  <si>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</si>
  <si>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COSCO SHIPPING PLANET</t>
  </si>
  <si>
    <t>0GT8XW1MA</t>
  </si>
  <si>
    <t>CSCL NEPTUNE</t>
  </si>
  <si>
    <t>0GT91W1MA</t>
  </si>
  <si>
    <t>APL RAFFLES</t>
  </si>
  <si>
    <t>0MD51W1MA</t>
  </si>
  <si>
    <t>CMA CGM SEATTLE</t>
  </si>
  <si>
    <t>0MD53W1MA</t>
  </si>
  <si>
    <t>CMA CGM FIDELIO</t>
  </si>
  <si>
    <t>0MD57W1MA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</si>
</sst>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d\-mm\-yyyy"/>
    <numFmt numFmtId="165" formatCode="0\ &quot;DAYS&quot;"/>
  </numFmts>
  <fonts count="6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宋体"/>
      <charset val="13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2" fillId="0" borderId="0">
      <alignment vertical="center"/>
    </xf>
    <xf numFmtId="0" fontId="3" fillId="0" borderId="0"/>
    <xf numFmtId="0" fontId="4" fillId="0" borderId="0"/>
    <xf numFmtId="0" fontId="4" fillId="0" borderId="0"/>
    <xf numFmtId="0" fontId="4" fillId="3" borderId="2" applyNumberFormat="0" applyFont="0" applyAlignment="0" applyProtection="0"/>
  </cellStyleXfs>
  <cellXfs count="9">
    <xf numFmtId="0" fontId="0" fillId="0" borderId="0" xfId="0"/>
    <xf numFmtId="0" fontId="1" fillId="2" borderId="0" xfId="0" applyFont="1" applyFill="1" applyAlignment="1">
      <alignment vertical="center"/>
    </xf>
    <xf numFmtId="164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8" fontId="0" fillId="0" borderId="1" xfId="0" applyNumberFormat="1" applyBorder="1"/>
    <xf numFmtId="164" fontId="0" fillId="0" borderId="1" xfId="0" applyNumberFormat="1" applyBorder="1" applyAlignment="1">
      <alignment horizontal="center" vertical="center"/>
    </xf>
    <xf numFmtId="0" fontId="5" fillId="0" borderId="1" xfId="3" applyFont="1" applyBorder="1" applyAlignment="1">
      <alignment horizontal="center" vertical="center" readingOrder="1"/>
    </xf>
    <xf numFmtId="0" fontId="5" fillId="0" borderId="1" xfId="3" applyFont="1" applyBorder="1" applyAlignment="1">
      <alignment horizontal="center" vertical="center" wrapText="1" readingOrder="1"/>
    </xf>
  </cellXfs>
  <cellStyles count="6">
    <cellStyle name="Normal" xfId="0" builtinId="0"/>
    <cellStyle name="Normal 2" xfId="3" xr:uid="{CD71374D-8663-401F-A14C-A5A8105452F1}"/>
    <cellStyle name="Normal 3" xfId="4" xr:uid="{61B442EE-797A-4F2C-AD05-AA2E595D2DC3}"/>
    <cellStyle name="Note 2" xfId="5" xr:uid="{439433CE-B15B-4C1D-971B-F0F8C0ADD79A}"/>
    <cellStyle name="一般 2" xfId="2" xr:uid="{BBF26F76-CBE7-4CC5-9EA9-A3762187B8A4}"/>
    <cellStyle name="常规_MIDDLE EAST GULF &amp;INPA July-2009" xfId="1" xr:uid="{21FFCE1A-36CA-470F-B6C3-01B4A7632697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E211265-836A-45F8-B88D-C4CAF01AC40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C50B-2804-4D72-A8B5-FE7910F9EF4A}">
  <dimension ref="A1:M6"/>
  <sheetViews>
    <sheetView tabSelected="1" workbookViewId="0">
      <selection activeCell="I2" sqref="I2:I6"/>
    </sheetView>
  </sheetViews>
  <sheetFormatPr defaultRowHeight="15"/>
  <cols>
    <col min="1" max="1" width="17.7109375" bestFit="1" customWidth="1"/>
    <col min="2" max="2" width="20.85546875" customWidth="1"/>
    <col min="3" max="3" width="29.28515625" bestFit="1" customWidth="1"/>
    <col min="4" max="4" width="13.5703125" bestFit="1" customWidth="1"/>
    <col min="5" max="5" width="18" customWidth="1"/>
    <col min="6" max="6" width="22" bestFit="1" customWidth="1"/>
    <col min="8" max="9" width="14.85546875" customWidth="1"/>
    <col min="10" max="10" width="13.140625" customWidth="1"/>
    <col min="11" max="11" width="12.140625" customWidth="1"/>
    <col min="12" max="12" width="13.85546875" customWidth="1"/>
    <col min="13" max="13" width="16.2851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C2" s="8" t="s">
        <v>13</v>
      </c>
      <c r="D2" s="7" t="s">
        <v>14</v>
      </c>
      <c r="E2" s="2">
        <f t="shared" ref="E2" si="0">F2-1</f>
        <v>44671</v>
      </c>
      <c r="F2" s="2">
        <f t="shared" ref="F2" si="1">H2-3</f>
        <v>44672</v>
      </c>
      <c r="G2" s="5">
        <v>0.41666666666666669</v>
      </c>
      <c r="H2" s="6">
        <v>44675</v>
      </c>
      <c r="I2" s="6">
        <f>H2+21</f>
        <v>44696</v>
      </c>
      <c r="J2" s="6">
        <f t="shared" ref="J2" si="2">I2+3</f>
        <v>44699</v>
      </c>
      <c r="K2" s="4">
        <f t="shared" ref="K2" si="3">J2-H2</f>
        <v>24</v>
      </c>
      <c r="L2" s="3">
        <f t="shared" ref="L2" si="4">J2+2</f>
        <v>44701</v>
      </c>
      <c r="M2" s="4">
        <f t="shared" ref="M2" si="5">L2-H2</f>
        <v>26</v>
      </c>
    </row>
    <row r="3" spans="1:13">
      <c r="C3" s="7" t="s">
        <v>17</v>
      </c>
      <c r="D3" s="7" t="s">
        <v>18</v>
      </c>
      <c r="E3" s="2">
        <f t="shared" ref="E3:E6" si="6">F3-1</f>
        <v>44676</v>
      </c>
      <c r="F3" s="2">
        <f t="shared" ref="F3:F6" si="7">H3-3</f>
        <v>44677</v>
      </c>
      <c r="G3" s="5">
        <v>0.41666666666666669</v>
      </c>
      <c r="H3" s="6">
        <v>44680</v>
      </c>
      <c r="I3" s="6">
        <f>H3+19</f>
        <v>44699</v>
      </c>
      <c r="J3" s="6">
        <f>I3+3</f>
        <v>44702</v>
      </c>
      <c r="K3" s="4">
        <f t="shared" ref="K3:K6" si="8">J3-H3</f>
        <v>22</v>
      </c>
      <c r="L3" s="3">
        <f t="shared" ref="L3:L6" si="9">J3+2</f>
        <v>44704</v>
      </c>
      <c r="M3" s="4">
        <f t="shared" ref="M3:M6" si="10">L3-H3</f>
        <v>24</v>
      </c>
    </row>
    <row r="4" spans="1:13">
      <c r="C4" s="7" t="s">
        <v>19</v>
      </c>
      <c r="D4" s="7" t="s">
        <v>20</v>
      </c>
      <c r="E4" s="2">
        <f t="shared" si="6"/>
        <v>44685</v>
      </c>
      <c r="F4" s="2">
        <f t="shared" si="7"/>
        <v>44686</v>
      </c>
      <c r="G4" s="5">
        <v>0.41666666666666669</v>
      </c>
      <c r="H4" s="6">
        <v>44689</v>
      </c>
      <c r="I4" s="6">
        <f>H4+17</f>
        <v>44706</v>
      </c>
      <c r="J4" s="6">
        <f>I4+3</f>
        <v>44709</v>
      </c>
      <c r="K4" s="4">
        <f t="shared" si="8"/>
        <v>20</v>
      </c>
      <c r="L4" s="3">
        <f t="shared" si="9"/>
        <v>44711</v>
      </c>
      <c r="M4" s="4">
        <f t="shared" si="10"/>
        <v>22</v>
      </c>
    </row>
    <row r="5" spans="1:13" ht="15.75" customHeight="1">
      <c r="C5" s="8" t="s">
        <v>15</v>
      </c>
      <c r="D5" s="7" t="s">
        <v>16</v>
      </c>
      <c r="E5" s="2">
        <f t="shared" si="6"/>
        <v>44692</v>
      </c>
      <c r="F5" s="2">
        <f t="shared" si="7"/>
        <v>44693</v>
      </c>
      <c r="G5" s="5">
        <v>0.41666666666666669</v>
      </c>
      <c r="H5" s="6">
        <v>44696</v>
      </c>
      <c r="I5" s="6">
        <f>H5+16</f>
        <v>44712</v>
      </c>
      <c r="J5" s="6">
        <f t="shared" ref="J5:J6" si="11">I5+3</f>
        <v>44715</v>
      </c>
      <c r="K5" s="4">
        <f t="shared" si="8"/>
        <v>19</v>
      </c>
      <c r="L5" s="3">
        <f t="shared" si="9"/>
        <v>44717</v>
      </c>
      <c r="M5" s="4">
        <f t="shared" si="10"/>
        <v>21</v>
      </c>
    </row>
    <row r="6" spans="1:13" ht="15.75" customHeight="1">
      <c r="C6" s="8" t="s">
        <v>21</v>
      </c>
      <c r="D6" s="7" t="s">
        <v>22</v>
      </c>
      <c r="E6" s="2">
        <f t="shared" si="6"/>
        <v>44699</v>
      </c>
      <c r="F6" s="2">
        <f t="shared" si="7"/>
        <v>44700</v>
      </c>
      <c r="G6" s="5">
        <v>0.41666666666666669</v>
      </c>
      <c r="H6" s="6">
        <v>44703</v>
      </c>
      <c r="I6" s="6">
        <f>H6+16</f>
        <v>44719</v>
      </c>
      <c r="J6" s="6">
        <f t="shared" si="11"/>
        <v>44722</v>
      </c>
      <c r="K6" s="4">
        <f t="shared" si="8"/>
        <v>19</v>
      </c>
      <c r="L6" s="3">
        <f t="shared" si="9"/>
        <v>44724</v>
      </c>
      <c r="M6" s="4">
        <f t="shared" si="10"/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PAM</cp:lastModifiedBy>
  <dcterms:created xsi:type="dcterms:W3CDTF">2021-06-10T15:06:25Z</dcterms:created>
  <dcterms:modified xsi:type="dcterms:W3CDTF">2022-04-12T09:09:45Z</dcterms:modified>
</cp:coreProperties>
</file>