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F55782E7-53FC-409C-B13F-DEE6988899DA}" xr6:coauthVersionLast="47" xr6:coauthVersionMax="47" xr10:uidLastSave="{00000000-0000-0000-0000-000000000000}"/>
  <bookViews>
    <workbookView xWindow="-98" yWindow="-98" windowWidth="21795" windowHeight="13096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J7" i="1" s="1"/>
  <c r="F7" i="1"/>
  <c r="E7" i="1" s="1"/>
  <c r="I6" i="1"/>
  <c r="J6" i="1" s="1"/>
  <c r="K6" i="1" s="1"/>
  <c r="F6" i="1"/>
  <c r="E6" i="1" s="1"/>
  <c r="I5" i="1"/>
  <c r="J5" i="1" s="1"/>
  <c r="F5" i="1"/>
  <c r="E5" i="1" s="1"/>
  <c r="I4" i="1"/>
  <c r="J4" i="1" s="1"/>
  <c r="K4" i="1" s="1"/>
  <c r="F4" i="1"/>
  <c r="E4" i="1" s="1"/>
  <c r="I3" i="1"/>
  <c r="J3" i="1" s="1"/>
  <c r="F3" i="1"/>
  <c r="E3" i="1" s="1"/>
  <c r="I2" i="1"/>
  <c r="J2" i="1" s="1"/>
  <c r="K2" i="1" s="1"/>
  <c r="F2" i="1"/>
  <c r="E2" i="1" s="1"/>
  <c r="L5" i="1" l="1"/>
  <c r="M5" i="1" s="1"/>
  <c r="K5" i="1"/>
  <c r="L7" i="1"/>
  <c r="M7" i="1" s="1"/>
  <c r="K7" i="1"/>
  <c r="L6" i="1"/>
  <c r="M6" i="1" s="1"/>
  <c r="L3" i="1"/>
  <c r="M3" i="1" s="1"/>
  <c r="K3" i="1"/>
  <c r="L2" i="1"/>
  <c r="M2" i="1" s="1"/>
  <c r="L4" i="1"/>
  <c r="M4" i="1" s="1"/>
</calcChain>
</file>

<file path=xl/sharedStrings.xml><?xml version="1.0" encoding="utf-8"?>
<sst xmlns="http://schemas.openxmlformats.org/spreadsheetml/2006/main" count="25" uniqueCount="24">
  <si>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</si>
  <si>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</si>
  <si>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</si>
  <si>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</si>
  <si>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</si>
  <si>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</si>
  <si>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</si>
  <si>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</si>
  <si>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</si>
  <si>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</si>
  <si>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</si>
  <si>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</si>
  <si>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</si>
  <si>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0GT6PW1MA</t>
  </si>
  <si>
    <t>CSCL MERCURY</t>
  </si>
  <si>
    <t>APL YANGSHAN</t>
  </si>
  <si>
    <t>0MD2VW1MA</t>
  </si>
  <si>
    <t>CSCL INDIAN OCEAN</t>
  </si>
  <si>
    <t>0GT6VW1MA</t>
  </si>
  <si>
    <t>CMA CGM JACQUES JOSEPH</t>
  </si>
  <si>
    <t>0MD2ZW1MA</t>
  </si>
  <si>
    <t>CMA CGM MIAMI</t>
  </si>
  <si>
    <t xml:space="preserve"> COS TBN 44</t>
  </si>
  <si>
    <t>0GT71W1MA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</si>
</sst>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4" fillId="0" borderId="0"/>
    <xf numFmtId="0" fontId="4" fillId="3" borderId="2" applyNumberFormat="0" applyFont="0" applyAlignment="0" applyProtection="0"/>
  </cellStyleXfs>
  <cellXfs count="11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8" fontId="0" fillId="0" borderId="1" xfId="0" applyNumberFormat="1" applyBorder="1"/>
    <xf numFmtId="0" fontId="0" fillId="0" borderId="1" xfId="0" applyBorder="1" applyAlignment="1">
      <alignment horizontal="center" wrapText="1" readingOrder="1"/>
    </xf>
    <xf numFmtId="0" fontId="0" fillId="0" borderId="3" xfId="0" applyBorder="1" applyAlignment="1">
      <alignment horizontal="center" readingOrder="1"/>
    </xf>
    <xf numFmtId="0" fontId="0" fillId="0" borderId="1" xfId="0" applyBorder="1" applyAlignment="1">
      <alignment horizontal="center" vertical="center" readingOrder="1"/>
    </xf>
    <xf numFmtId="0" fontId="5" fillId="0" borderId="1" xfId="3" applyFont="1" applyBorder="1" applyAlignment="1">
      <alignment horizontal="center" readingOrder="1"/>
    </xf>
    <xf numFmtId="0" fontId="5" fillId="0" borderId="1" xfId="3" applyFont="1" applyFill="1" applyBorder="1" applyAlignment="1">
      <alignment horizontal="center" readingOrder="1"/>
    </xf>
  </cellXfs>
  <cellStyles count="6"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E211265-836A-45F8-B88D-C4CAF01AC40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topLeftCell="C1" workbookViewId="0">
      <selection activeCell="J7" sqref="J7"/>
    </sheetView>
  </sheetViews>
  <sheetFormatPr defaultRowHeight="14.25"/>
  <cols>
    <col min="1" max="1" width="17.73046875" bestFit="1" customWidth="1"/>
    <col min="2" max="2" width="20.86328125" customWidth="1"/>
    <col min="3" max="3" width="23.265625" bestFit="1" customWidth="1"/>
    <col min="4" max="4" width="13.59765625" bestFit="1" customWidth="1"/>
    <col min="5" max="5" width="18" customWidth="1"/>
    <col min="6" max="6" width="22" bestFit="1" customWidth="1"/>
    <col min="8" max="9" width="14.86328125" customWidth="1"/>
    <col min="10" max="10" width="13.1328125" customWidth="1"/>
    <col min="11" max="11" width="12.1328125" customWidth="1"/>
    <col min="12" max="12" width="13.86328125" customWidth="1"/>
    <col min="13" max="13" width="16.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6" t="s">
        <v>14</v>
      </c>
      <c r="D2" s="8" t="s">
        <v>13</v>
      </c>
      <c r="E2" s="2">
        <f t="shared" ref="E2:E4" si="0">F2-1</f>
        <v>44398</v>
      </c>
      <c r="F2" s="2">
        <f t="shared" ref="F2:F4" si="1">H2-2</f>
        <v>44399</v>
      </c>
      <c r="G2" s="5">
        <v>0.41666666666666669</v>
      </c>
      <c r="H2" s="3">
        <v>44401</v>
      </c>
      <c r="I2" s="3">
        <f>H2+18</f>
        <v>44419</v>
      </c>
      <c r="J2" s="3">
        <f t="shared" ref="J2:J4" si="2">I2+3</f>
        <v>44422</v>
      </c>
      <c r="K2" s="4">
        <f t="shared" ref="K2:K4" si="3">J2-H2</f>
        <v>21</v>
      </c>
      <c r="L2" s="3">
        <f t="shared" ref="L2:L4" si="4">J2+2</f>
        <v>44424</v>
      </c>
      <c r="M2" s="4">
        <f t="shared" ref="M2:M4" si="5">L2-H2</f>
        <v>23</v>
      </c>
    </row>
    <row r="3" spans="1:13">
      <c r="C3" s="7" t="s">
        <v>15</v>
      </c>
      <c r="D3" s="8" t="s">
        <v>16</v>
      </c>
      <c r="E3" s="2">
        <f t="shared" si="0"/>
        <v>44405</v>
      </c>
      <c r="F3" s="2">
        <f t="shared" si="1"/>
        <v>44406</v>
      </c>
      <c r="G3" s="5">
        <v>0.41666666666666669</v>
      </c>
      <c r="H3" s="3">
        <v>44408</v>
      </c>
      <c r="I3" s="3">
        <f>H3+18</f>
        <v>44426</v>
      </c>
      <c r="J3" s="3">
        <f t="shared" si="2"/>
        <v>44429</v>
      </c>
      <c r="K3" s="4">
        <f t="shared" si="3"/>
        <v>21</v>
      </c>
      <c r="L3" s="3">
        <f t="shared" si="4"/>
        <v>44431</v>
      </c>
      <c r="M3" s="4">
        <f t="shared" si="5"/>
        <v>23</v>
      </c>
    </row>
    <row r="4" spans="1:13">
      <c r="C4" s="10" t="s">
        <v>17</v>
      </c>
      <c r="D4" s="9" t="s">
        <v>18</v>
      </c>
      <c r="E4" s="2">
        <f t="shared" si="0"/>
        <v>44412</v>
      </c>
      <c r="F4" s="2">
        <f t="shared" si="1"/>
        <v>44413</v>
      </c>
      <c r="G4" s="5">
        <v>0.41666666666666669</v>
      </c>
      <c r="H4" s="3">
        <v>44415</v>
      </c>
      <c r="I4" s="3">
        <f>H4+18</f>
        <v>44433</v>
      </c>
      <c r="J4" s="3">
        <f t="shared" si="2"/>
        <v>44436</v>
      </c>
      <c r="K4" s="4">
        <f t="shared" si="3"/>
        <v>21</v>
      </c>
      <c r="L4" s="3">
        <f t="shared" si="4"/>
        <v>44438</v>
      </c>
      <c r="M4" s="4">
        <f t="shared" si="5"/>
        <v>23</v>
      </c>
    </row>
    <row r="5" spans="1:13">
      <c r="C5" s="10" t="s">
        <v>19</v>
      </c>
      <c r="D5" s="9" t="s">
        <v>20</v>
      </c>
      <c r="E5" s="2">
        <f t="shared" ref="E5:E7" si="6">F5-1</f>
        <v>44419</v>
      </c>
      <c r="F5" s="2">
        <f t="shared" ref="F5:F7" si="7">H5-2</f>
        <v>44420</v>
      </c>
      <c r="G5" s="5">
        <v>0.41666666666666669</v>
      </c>
      <c r="H5" s="3">
        <v>44422</v>
      </c>
      <c r="I5" s="3">
        <f t="shared" ref="I5:I7" si="8">H5+18</f>
        <v>44440</v>
      </c>
      <c r="J5" s="3">
        <f t="shared" ref="J5:J7" si="9">I5+3</f>
        <v>44443</v>
      </c>
      <c r="K5" s="4">
        <f t="shared" ref="K5:K7" si="10">J5-H5</f>
        <v>21</v>
      </c>
      <c r="L5" s="3">
        <f t="shared" ref="L5:L7" si="11">J5+2</f>
        <v>44445</v>
      </c>
      <c r="M5" s="4">
        <f t="shared" ref="M5:M7" si="12">L5-H5</f>
        <v>23</v>
      </c>
    </row>
    <row r="6" spans="1:13">
      <c r="C6" s="10" t="s">
        <v>21</v>
      </c>
      <c r="D6" s="9" t="s">
        <v>16</v>
      </c>
      <c r="E6" s="2">
        <f t="shared" si="6"/>
        <v>44426</v>
      </c>
      <c r="F6" s="2">
        <f t="shared" si="7"/>
        <v>44427</v>
      </c>
      <c r="G6" s="5">
        <v>0.41666666666666669</v>
      </c>
      <c r="H6" s="3">
        <v>44429</v>
      </c>
      <c r="I6" s="3">
        <f t="shared" si="8"/>
        <v>44447</v>
      </c>
      <c r="J6" s="3">
        <f t="shared" si="9"/>
        <v>44450</v>
      </c>
      <c r="K6" s="4">
        <f t="shared" si="10"/>
        <v>21</v>
      </c>
      <c r="L6" s="3">
        <f t="shared" si="11"/>
        <v>44452</v>
      </c>
      <c r="M6" s="4">
        <f t="shared" si="12"/>
        <v>23</v>
      </c>
    </row>
    <row r="7" spans="1:13">
      <c r="C7" s="10" t="s">
        <v>22</v>
      </c>
      <c r="D7" s="9" t="s">
        <v>23</v>
      </c>
      <c r="E7" s="2">
        <f t="shared" si="6"/>
        <v>44433</v>
      </c>
      <c r="F7" s="2">
        <f t="shared" si="7"/>
        <v>44434</v>
      </c>
      <c r="G7" s="5">
        <v>0.41666666666666669</v>
      </c>
      <c r="H7" s="3">
        <v>44436</v>
      </c>
      <c r="I7" s="3">
        <f>H7+19</f>
        <v>44455</v>
      </c>
      <c r="J7" s="3">
        <f t="shared" si="9"/>
        <v>44458</v>
      </c>
      <c r="K7" s="4">
        <f t="shared" si="10"/>
        <v>22</v>
      </c>
      <c r="L7" s="3">
        <f t="shared" si="11"/>
        <v>44460</v>
      </c>
      <c r="M7" s="4">
        <f t="shared" si="12"/>
        <v>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2021-07-21T08:53:52Z</dcterms:modified>
</cp:coreProperties>
</file>