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6285F1B-1CFF-4ADE-8371-868A4AF8F21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/>
  <c r="J4" i="1"/>
  <c r="J3" i="1"/>
  <c r="F5" i="1"/>
  <c r="E5" i="1" s="1"/>
  <c r="F4" i="1"/>
  <c r="E4" i="1" s="1"/>
  <c r="F3" i="1"/>
  <c r="E3" i="1" s="1"/>
  <c r="F2" i="1"/>
  <c r="E2" i="1" s="1"/>
  <c r="J2" i="1"/>
  <c r="K4" i="1" l="1"/>
  <c r="L4" i="1"/>
  <c r="M4" i="1" s="1"/>
  <c r="L5" i="1"/>
  <c r="M5" i="1" s="1"/>
  <c r="K5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<sst xmlns="http://schemas.openxmlformats.org/spreadsheetml/2006/main" count="21" uniqueCount="21">
  <si>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</si>
  <si>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</si>
  <si>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</si>
  <si>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</si>
  <si>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</si>
  <si>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</si>
  <si>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</si>
  <si>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</si>
  <si>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</si>
  <si>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</si>
  <si>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</si>
  <si>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</si>
  <si>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</si>
  <si>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</si>
  <si>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0GT97W1MA</t>
  </si>
  <si>
    <t>CSCL MERCURY</t>
  </si>
  <si>
    <t>0GT99W1MA</t>
  </si>
  <si>
    <t>APL DUBLIN</t>
  </si>
  <si>
    <t>0MD5DW1MA</t>
  </si>
  <si>
    <t>0GT9DW1MA</t>
  </si>
  <si>
    <t>COSCO SHIPPING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</si>
</sst>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7" t="s">
        <v>14</v>
      </c>
      <c r="E2" s="2">
        <f t="shared" ref="E2:E5" si="0">F2-1</f>
        <v>44704</v>
      </c>
      <c r="F2" s="2">
        <f t="shared" ref="F2:F5" si="1">H2-4</f>
        <v>44705</v>
      </c>
      <c r="G2" s="5">
        <v>0.41666666666666669</v>
      </c>
      <c r="H2" s="6">
        <v>44709</v>
      </c>
      <c r="I2" s="6">
        <f>H2+21</f>
        <v>44730</v>
      </c>
      <c r="J2" s="6">
        <f>I2+3</f>
        <v>44733</v>
      </c>
      <c r="K2" s="4">
        <f t="shared" ref="K2:K5" si="2">J2-H2</f>
        <v>24</v>
      </c>
      <c r="L2" s="3">
        <f t="shared" ref="L2:L5" si="3">J2+2</f>
        <v>44735</v>
      </c>
      <c r="M2" s="4">
        <f t="shared" ref="M2:M5" si="4">L2-H2</f>
        <v>26</v>
      </c>
    </row>
    <row r="3" spans="1:13">
      <c r="C3" s="8" t="s">
        <v>15</v>
      </c>
      <c r="D3" s="7" t="s">
        <v>16</v>
      </c>
      <c r="E3" s="2">
        <f t="shared" si="0"/>
        <v>44712</v>
      </c>
      <c r="F3" s="2">
        <f t="shared" si="1"/>
        <v>44713</v>
      </c>
      <c r="G3" s="5">
        <v>0.41666666666666669</v>
      </c>
      <c r="H3" s="6">
        <v>44717</v>
      </c>
      <c r="I3" s="6">
        <f>H3+22</f>
        <v>44739</v>
      </c>
      <c r="J3" s="6">
        <f>I3+3</f>
        <v>44742</v>
      </c>
      <c r="K3" s="4">
        <f t="shared" si="2"/>
        <v>25</v>
      </c>
      <c r="L3" s="3">
        <f t="shared" si="3"/>
        <v>44744</v>
      </c>
      <c r="M3" s="4">
        <f t="shared" si="4"/>
        <v>27</v>
      </c>
    </row>
    <row r="4" spans="1:13" ht="15.75" customHeight="1">
      <c r="C4" s="8" t="s">
        <v>17</v>
      </c>
      <c r="D4" s="7" t="s">
        <v>18</v>
      </c>
      <c r="E4" s="2">
        <f t="shared" si="0"/>
        <v>44718</v>
      </c>
      <c r="F4" s="2">
        <f t="shared" si="1"/>
        <v>44719</v>
      </c>
      <c r="G4" s="5">
        <v>0.41666666666666669</v>
      </c>
      <c r="H4" s="6">
        <v>44723</v>
      </c>
      <c r="I4" s="6">
        <f t="shared" ref="I4" si="5">H4+19</f>
        <v>44742</v>
      </c>
      <c r="J4" s="6">
        <f t="shared" ref="J4:J5" si="6">I4+3</f>
        <v>44745</v>
      </c>
      <c r="K4" s="4">
        <f t="shared" si="2"/>
        <v>22</v>
      </c>
      <c r="L4" s="3">
        <f t="shared" si="3"/>
        <v>44747</v>
      </c>
      <c r="M4" s="4">
        <f t="shared" si="4"/>
        <v>24</v>
      </c>
    </row>
    <row r="5" spans="1:13" ht="15.75" customHeight="1">
      <c r="C5" s="9" t="s">
        <v>20</v>
      </c>
      <c r="D5" s="7" t="s">
        <v>19</v>
      </c>
      <c r="E5" s="2">
        <f t="shared" si="0"/>
        <v>44726</v>
      </c>
      <c r="F5" s="2">
        <f t="shared" si="1"/>
        <v>44727</v>
      </c>
      <c r="G5" s="5">
        <v>0.41666666666666669</v>
      </c>
      <c r="H5" s="6">
        <v>44731</v>
      </c>
      <c r="I5" s="6">
        <f>H5+18</f>
        <v>44749</v>
      </c>
      <c r="J5" s="6">
        <f t="shared" si="6"/>
        <v>44752</v>
      </c>
      <c r="K5" s="4">
        <f t="shared" si="2"/>
        <v>21</v>
      </c>
      <c r="L5" s="3">
        <f t="shared" si="3"/>
        <v>44754</v>
      </c>
      <c r="M5" s="4">
        <f t="shared" si="4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2022-05-27T07:39:13Z</dcterms:modified>
</cp:coreProperties>
</file>