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FE0E817-FB23-4391-A912-6FEF9727874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5" i="1"/>
  <c r="E5" i="1" s="1"/>
  <c r="F4" i="1"/>
  <c r="F3" i="1"/>
  <c r="F2" i="1"/>
  <c r="I5" i="1"/>
  <c r="J5" i="1" s="1"/>
  <c r="I4" i="1"/>
  <c r="J4" i="1" s="1"/>
  <c r="I3" i="1"/>
  <c r="J3" i="1" s="1"/>
  <c r="I2" i="1"/>
  <c r="J2" i="1" s="1"/>
  <c r="K5" i="1" l="1"/>
  <c r="L5" i="1"/>
  <c r="M5" i="1" s="1"/>
  <c r="K4" i="1" l="1"/>
  <c r="E4" i="1"/>
  <c r="K2" i="1"/>
  <c r="E2" i="1"/>
  <c r="L4" i="1" l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<sst xmlns="http://schemas.openxmlformats.org/spreadsheetml/2006/main" count="21" uniqueCount="20">
  <si>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</si>
  <si>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</si>
  <si>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</si>
  <si>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</si>
  <si>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</si>
  <si>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</si>
  <si>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</si>
  <si>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</si>
  <si>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</si>
  <si>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</si>
  <si>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</si>
  <si>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</si>
  <si>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</si>
  <si>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</si>
  <si>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ENGLAND</t>
  </si>
  <si>
    <t>0GT7DW1MA</t>
  </si>
  <si>
    <t>0FT8PW1MA</t>
  </si>
  <si>
    <t>CMA CGM JACQUES JOSEPH</t>
  </si>
  <si>
    <t>OOCL TBN 23</t>
  </si>
  <si>
    <t>0GM51W1MA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</si>
</sst>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5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F3" sqref="F3"/>
    </sheetView>
  </sheetViews>
  <sheetFormatPr defaultRowHeight="15"/>
  <cols>
    <col min="1" max="1" width="17.7109375" bestFit="1" customWidth="1"/>
    <col min="2" max="2" width="20.85546875" customWidth="1"/>
    <col min="3" max="3" width="25.5703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:E3" si="0">F2-1</f>
        <v>44466</v>
      </c>
      <c r="F2" s="2">
        <f>H2-3</f>
        <v>44467</v>
      </c>
      <c r="G2" s="5">
        <v>0.41666666666666669</v>
      </c>
      <c r="H2" s="8">
        <v>44470</v>
      </c>
      <c r="I2" s="8">
        <f>H2+16</f>
        <v>44486</v>
      </c>
      <c r="J2" s="8">
        <f>I2+5</f>
        <v>44491</v>
      </c>
      <c r="K2" s="4">
        <f t="shared" ref="K2:K3" si="1">J2-H2</f>
        <v>21</v>
      </c>
      <c r="L2" s="3">
        <f t="shared" ref="L2:L3" si="2">J2+2</f>
        <v>44493</v>
      </c>
      <c r="M2" s="4">
        <f t="shared" ref="M2:M3" si="3">L2-H2</f>
        <v>23</v>
      </c>
    </row>
    <row r="3" spans="1:13">
      <c r="C3" s="7" t="s">
        <v>17</v>
      </c>
      <c r="D3" s="7" t="s">
        <v>16</v>
      </c>
      <c r="E3" s="2">
        <f>F3-2</f>
        <v>44477</v>
      </c>
      <c r="F3" s="2">
        <f t="shared" ref="F3:F5" si="4">H3-3</f>
        <v>44479</v>
      </c>
      <c r="G3" s="5">
        <v>0.41666666666666669</v>
      </c>
      <c r="H3" s="8">
        <v>44482</v>
      </c>
      <c r="I3" s="8">
        <f>H3+23</f>
        <v>44505</v>
      </c>
      <c r="J3" s="8">
        <f t="shared" ref="J3:J5" si="5">I3+3</f>
        <v>44508</v>
      </c>
      <c r="K3" s="4">
        <f t="shared" si="1"/>
        <v>26</v>
      </c>
      <c r="L3" s="3">
        <f t="shared" si="2"/>
        <v>44510</v>
      </c>
      <c r="M3" s="4">
        <f t="shared" si="3"/>
        <v>28</v>
      </c>
    </row>
    <row r="4" spans="1:13">
      <c r="C4" s="7" t="s">
        <v>14</v>
      </c>
      <c r="D4" s="7" t="s">
        <v>15</v>
      </c>
      <c r="E4" s="2">
        <f t="shared" ref="E4" si="6">F4-1</f>
        <v>44486</v>
      </c>
      <c r="F4" s="2">
        <f t="shared" si="4"/>
        <v>44487</v>
      </c>
      <c r="G4" s="5">
        <v>0.41666666666666669</v>
      </c>
      <c r="H4" s="8">
        <v>44490</v>
      </c>
      <c r="I4" s="8">
        <f>H4+16</f>
        <v>44506</v>
      </c>
      <c r="J4" s="8">
        <f t="shared" si="5"/>
        <v>44509</v>
      </c>
      <c r="K4" s="4">
        <f t="shared" ref="K4" si="7">J4-H4</f>
        <v>19</v>
      </c>
      <c r="L4" s="3">
        <f t="shared" ref="L4" si="8">J4+2</f>
        <v>44511</v>
      </c>
      <c r="M4" s="4">
        <f t="shared" ref="M4" si="9">L4-H4</f>
        <v>21</v>
      </c>
    </row>
    <row r="5" spans="1:13">
      <c r="C5" s="7" t="s">
        <v>18</v>
      </c>
      <c r="D5" s="7" t="s">
        <v>19</v>
      </c>
      <c r="E5" s="2">
        <f t="shared" ref="E5" si="10">F5-1</f>
        <v>44498</v>
      </c>
      <c r="F5" s="2">
        <f t="shared" si="4"/>
        <v>44499</v>
      </c>
      <c r="G5" s="5">
        <v>0.41666666666666669</v>
      </c>
      <c r="H5" s="8">
        <v>44502</v>
      </c>
      <c r="I5" s="8">
        <f>H5+18</f>
        <v>44520</v>
      </c>
      <c r="J5" s="8">
        <f t="shared" si="5"/>
        <v>44523</v>
      </c>
      <c r="K5" s="4">
        <f t="shared" ref="K5" si="11">J5-H5</f>
        <v>21</v>
      </c>
      <c r="L5" s="3">
        <f t="shared" ref="L5" si="12">J5+2</f>
        <v>44525</v>
      </c>
      <c r="M5" s="4">
        <f t="shared" ref="M5" si="13">L5-H5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2021-09-22T13:21:33Z</dcterms:modified>
</cp:coreProperties>
</file>