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8F0F16BA-3A0D-4D60-B6BB-98F549BB3EB2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J5" i="1" s="1"/>
  <c r="F5" i="1"/>
  <c r="E5" i="1" s="1"/>
  <c r="I3" i="1"/>
  <c r="J3" i="1" s="1"/>
  <c r="F3" i="1"/>
  <c r="E3" i="1" s="1"/>
  <c r="I4" i="1"/>
  <c r="J4" i="1" s="1"/>
  <c r="F4" i="1"/>
  <c r="E4" i="1" s="1"/>
  <c r="I2" i="1"/>
  <c r="J2" i="1" s="1"/>
  <c r="F2" i="1"/>
  <c r="E2" i="1" s="1"/>
  <c r="L5" i="1" l="1"/>
  <c r="M5" i="1" s="1"/>
  <c r="K5" i="1"/>
  <c r="L3" i="1"/>
  <c r="M3" i="1" s="1"/>
  <c r="K3" i="1"/>
  <c r="K4" i="1"/>
  <c r="L4" i="1"/>
  <c r="M4" i="1" s="1"/>
  <c r="L2" i="1"/>
  <c r="M2" i="1" s="1"/>
  <c r="K2" i="1"/>
</calcChain>
</file>

<file path=xl/sharedStrings.xml><?xml version="1.0" encoding="utf-8"?>
<sst xmlns="http://schemas.openxmlformats.org/spreadsheetml/2006/main" count="21" uniqueCount="20">
  <si>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</si>
  <si>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</si>
  <si>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</si>
  <si>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</si>
  <si>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</si>
  <si>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</si>
  <si>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</si>
  <si>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</si>
  <si>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</si>
  <si>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</si>
  <si>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</si>
  <si>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</si>
  <si>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</si>
  <si>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SAN LORENZO</t>
  </si>
  <si>
    <t>YM INTELLIGENT</t>
  </si>
  <si>
    <t>TRADER</t>
  </si>
  <si>
    <t>YM HEIGHTS</t>
  </si>
  <si>
    <t>028S</t>
  </si>
  <si>
    <t>190S</t>
  </si>
  <si>
    <t>338A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</si>
</sst>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6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/>
    <xf numFmtId="0" fontId="5" fillId="0" borderId="0"/>
    <xf numFmtId="0" fontId="5" fillId="0" borderId="0"/>
    <xf numFmtId="0" fontId="5" fillId="3" borderId="2" applyNumberFormat="0" applyFont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vertical="center"/>
    </xf>
    <xf numFmtId="164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165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165" fontId="0" fillId="5" borderId="1" xfId="0" applyNumberFormat="1" applyFill="1" applyBorder="1" applyAlignment="1">
      <alignment horizontal="left"/>
    </xf>
    <xf numFmtId="164" fontId="0" fillId="5" borderId="1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3" fillId="5" borderId="1" xfId="5" applyFont="1" applyFill="1" applyBorder="1" applyAlignment="1">
      <alignment horizontal="center" readingOrder="1"/>
    </xf>
    <xf numFmtId="0" fontId="3" fillId="4" borderId="1" xfId="5" applyFont="1" applyFill="1" applyBorder="1" applyAlignment="1">
      <alignment horizontal="center" readingOrder="1"/>
    </xf>
  </cellXfs>
  <cellStyles count="6">
    <cellStyle name="Normal" xfId="0" builtinId="0"/>
    <cellStyle name="Normal 2" xfId="3" xr:uid="{CD71374D-8663-401F-A14C-A5A8105452F1}"/>
    <cellStyle name="Normal 3" xfId="4" xr:uid="{61B442EE-797A-4F2C-AD05-AA2E595D2DC3}"/>
    <cellStyle name="Note 2" xfId="5" xr:uid="{439433CE-B15B-4C1D-971B-F0F8C0ADD79A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5"/>
  <sheetViews>
    <sheetView tabSelected="1" workbookViewId="0">
      <selection activeCell="A2" sqref="A2:XFD3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14" t="s">
        <v>15</v>
      </c>
      <c r="D2" s="6" t="s">
        <v>17</v>
      </c>
      <c r="E2" s="7">
        <f t="shared" ref="E2:E3" si="0">F2-1</f>
        <v>44447</v>
      </c>
      <c r="F2" s="7">
        <f>H2-2</f>
        <v>44448</v>
      </c>
      <c r="G2" s="8"/>
      <c r="H2" s="7">
        <v>44450</v>
      </c>
      <c r="I2" s="7">
        <f>H2+4</f>
        <v>44454</v>
      </c>
      <c r="J2" s="7">
        <f t="shared" ref="J2:J3" si="1">I2+5</f>
        <v>44459</v>
      </c>
      <c r="K2" s="9">
        <f t="shared" ref="K2:K3" si="2">J2-H2</f>
        <v>9</v>
      </c>
      <c r="L2" s="10">
        <f t="shared" ref="L2:L3" si="3">J2+2</f>
        <v>44461</v>
      </c>
      <c r="M2" s="11">
        <f t="shared" ref="M2:M3" si="4">L2-H2</f>
        <v>11</v>
      </c>
    </row>
    <row r="3" spans="1:13">
      <c r="C3" s="15" t="s">
        <v>16</v>
      </c>
      <c r="D3" s="5" t="s">
        <v>19</v>
      </c>
      <c r="E3" s="2">
        <f t="shared" si="0"/>
        <v>44449</v>
      </c>
      <c r="F3" s="2">
        <f>H3-3</f>
        <v>44450</v>
      </c>
      <c r="G3" s="3"/>
      <c r="H3" s="2">
        <v>44453</v>
      </c>
      <c r="I3" s="2">
        <f>H3+6</f>
        <v>44459</v>
      </c>
      <c r="J3" s="2">
        <f t="shared" si="1"/>
        <v>44464</v>
      </c>
      <c r="K3" s="4">
        <f t="shared" si="2"/>
        <v>11</v>
      </c>
      <c r="L3" s="12">
        <f t="shared" si="3"/>
        <v>44466</v>
      </c>
      <c r="M3" s="13">
        <f t="shared" si="4"/>
        <v>13</v>
      </c>
    </row>
    <row r="4" spans="1:13">
      <c r="C4" s="14" t="s">
        <v>13</v>
      </c>
      <c r="D4" s="6" t="s">
        <v>18</v>
      </c>
      <c r="E4" s="7">
        <f t="shared" ref="E4:E5" si="5">F4-1</f>
        <v>44454</v>
      </c>
      <c r="F4" s="7">
        <f>H4-2</f>
        <v>44455</v>
      </c>
      <c r="G4" s="8"/>
      <c r="H4" s="7">
        <v>44457</v>
      </c>
      <c r="I4" s="7">
        <f>H4+4</f>
        <v>44461</v>
      </c>
      <c r="J4" s="7">
        <f t="shared" ref="J4:J5" si="6">I4+5</f>
        <v>44466</v>
      </c>
      <c r="K4" s="9">
        <f t="shared" ref="K4:K5" si="7">J4-H4</f>
        <v>9</v>
      </c>
      <c r="L4" s="10">
        <f t="shared" ref="L4:L5" si="8">J4+2</f>
        <v>44468</v>
      </c>
      <c r="M4" s="11">
        <f t="shared" ref="M4:M5" si="9">L4-H4</f>
        <v>11</v>
      </c>
    </row>
    <row r="5" spans="1:13">
      <c r="C5" s="15" t="s">
        <v>14</v>
      </c>
      <c r="D5" s="5" t="s">
        <v>19</v>
      </c>
      <c r="E5" s="2">
        <f t="shared" si="5"/>
        <v>44456</v>
      </c>
      <c r="F5" s="2">
        <f>H5-3</f>
        <v>44457</v>
      </c>
      <c r="G5" s="3"/>
      <c r="H5" s="2">
        <v>44460</v>
      </c>
      <c r="I5" s="2">
        <f>H5+6</f>
        <v>44466</v>
      </c>
      <c r="J5" s="2">
        <f t="shared" si="6"/>
        <v>44471</v>
      </c>
      <c r="K5" s="4">
        <f t="shared" si="7"/>
        <v>11</v>
      </c>
      <c r="L5" s="12">
        <f t="shared" si="8"/>
        <v>44473</v>
      </c>
      <c r="M5" s="13">
        <f t="shared" si="9"/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2021-09-08T12:47:41Z</dcterms:modified>
</cp:coreProperties>
</file>