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0F9BD77D-19D8-43DB-97B1-D05EB0612C7D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5" i="1" l="1"/>
  <c r="J5" i="1"/>
  <c r="F5" i="1"/>
  <c r="E5" i="1"/>
  <c r="I4" i="1"/>
  <c r="J4" i="1"/>
  <c r="F4" i="1"/>
  <c r="E4" i="1" s="1"/>
  <c r="L5" i="1" l="1"/>
  <c r="M5" i="1" s="1"/>
  <c r="K5" i="1"/>
  <c r="L4" i="1"/>
  <c r="M4" i="1" s="1"/>
  <c r="K4" i="1"/>
  <c r="I3" i="1"/>
  <c r="J3" i="1" l="1"/>
  <c r="L3" i="1" s="1"/>
  <c r="M3" i="1" s="1"/>
  <c r="F3" i="1"/>
  <c r="E3" i="1" s="1"/>
  <c r="J2" i="1"/>
  <c r="F2" i="1"/>
  <c r="E2" i="1" s="1"/>
  <c r="K2" i="1" l="1"/>
  <c r="L2" i="1"/>
  <c r="M2" i="1" s="1"/>
  <c r="K3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<sst xmlns="http://schemas.openxmlformats.org/spreadsheetml/2006/main" count="21" uniqueCount="21">
  <si>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</si>
  <si>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</si>
  <si>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</si>
  <si>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</si>
  <si>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</si>
  <si>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</si>
  <si>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</si>
  <si>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</si>
  <si>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</si>
  <si>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</si>
  <si>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</si>
  <si>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</si>
  <si>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</si>
  <si>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APL RAFFLES</t>
  </si>
  <si>
    <t>0MD4HW1MA</t>
  </si>
  <si>
    <t>CSCL MERCURY</t>
  </si>
  <si>
    <t>0GT8FW1MA</t>
  </si>
  <si>
    <t>COSCO SHIPPING PLANET</t>
  </si>
  <si>
    <t>CSCL INDIAN OCEAN</t>
  </si>
  <si>
    <t>0GT8HW1MA</t>
  </si>
  <si>
    <t>0GT8LW1MA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</si>
</sst>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5" fillId="3" borderId="1" xfId="0" applyNumberFormat="1" applyFont="1" applyFill="1" applyBorder="1" applyAlignment="1">
      <alignment horizontal="center"/>
    </xf>
    <xf numFmtId="164" fontId="5" fillId="0" borderId="1" xfId="3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24374AE-9F00-4C20-959B-369C6ABD510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J2" sqref="J2"/>
    </sheetView>
  </sheetViews>
  <sheetFormatPr defaultRowHeight="15"/>
  <cols>
    <col min="1" max="1" width="17.7109375" bestFit="1" customWidth="1"/>
    <col min="2" max="2" width="20.85546875" customWidth="1"/>
    <col min="3" max="3" width="27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13</v>
      </c>
      <c r="D2" s="7" t="s">
        <v>14</v>
      </c>
      <c r="E2" s="2">
        <f t="shared" ref="E2:E3" si="0">F2-1</f>
        <v>44612</v>
      </c>
      <c r="F2" s="2">
        <f t="shared" ref="F2:F3" si="1">H2-3</f>
        <v>44613</v>
      </c>
      <c r="G2" s="6"/>
      <c r="H2" s="9">
        <v>44616</v>
      </c>
      <c r="I2" s="3">
        <f>H2+22</f>
        <v>44638</v>
      </c>
      <c r="J2" s="4">
        <f t="shared" ref="J2:J3" si="2">I2+3</f>
        <v>44641</v>
      </c>
      <c r="K2" s="5">
        <f t="shared" ref="K2:K3" si="3">J2-H2</f>
        <v>25</v>
      </c>
      <c r="L2" s="2">
        <f t="shared" ref="L2:L3" si="4">J2+2</f>
        <v>44643</v>
      </c>
      <c r="M2" s="5">
        <f t="shared" ref="M2:M3" si="5">L2-H2</f>
        <v>27</v>
      </c>
    </row>
    <row r="3" spans="1:13">
      <c r="C3" s="8" t="s">
        <v>15</v>
      </c>
      <c r="D3" s="7" t="s">
        <v>16</v>
      </c>
      <c r="E3" s="2">
        <f t="shared" si="0"/>
        <v>44617</v>
      </c>
      <c r="F3" s="2">
        <f t="shared" si="1"/>
        <v>44618</v>
      </c>
      <c r="G3" s="6"/>
      <c r="H3" s="9">
        <v>44621</v>
      </c>
      <c r="I3" s="3">
        <f t="shared" ref="I3" si="6">H3+16</f>
        <v>44637</v>
      </c>
      <c r="J3" s="4">
        <f t="shared" si="2"/>
        <v>44640</v>
      </c>
      <c r="K3" s="5">
        <f t="shared" si="3"/>
        <v>19</v>
      </c>
      <c r="L3" s="2">
        <f t="shared" si="4"/>
        <v>44642</v>
      </c>
      <c r="M3" s="5">
        <f t="shared" si="5"/>
        <v>21</v>
      </c>
    </row>
    <row r="4" spans="1:13">
      <c r="C4" s="8" t="s">
        <v>17</v>
      </c>
      <c r="D4" s="7" t="s">
        <v>19</v>
      </c>
      <c r="E4" s="2">
        <f t="shared" ref="E4" si="7">F4-1</f>
        <v>44623</v>
      </c>
      <c r="F4" s="2">
        <f t="shared" ref="F4" si="8">H4-3</f>
        <v>44624</v>
      </c>
      <c r="G4" s="6"/>
      <c r="H4" s="9">
        <v>44627</v>
      </c>
      <c r="I4" s="3">
        <f>H4+16</f>
        <v>44643</v>
      </c>
      <c r="J4" s="4">
        <f t="shared" ref="J4" si="9">I4+3</f>
        <v>44646</v>
      </c>
      <c r="K4" s="5">
        <f t="shared" ref="K4" si="10">J4-H4</f>
        <v>19</v>
      </c>
      <c r="L4" s="2">
        <f t="shared" ref="L4" si="11">J4+2</f>
        <v>44648</v>
      </c>
      <c r="M4" s="5">
        <f t="shared" ref="M4" si="12">L4-H4</f>
        <v>21</v>
      </c>
    </row>
    <row r="5" spans="1:13">
      <c r="C5" s="8" t="s">
        <v>18</v>
      </c>
      <c r="D5" s="7" t="s">
        <v>20</v>
      </c>
      <c r="E5" s="2">
        <f t="shared" ref="E5" si="13">F5-1</f>
        <v>44634</v>
      </c>
      <c r="F5" s="2">
        <f t="shared" ref="F5" si="14">H5-3</f>
        <v>44635</v>
      </c>
      <c r="G5" s="6"/>
      <c r="H5" s="9">
        <v>44638</v>
      </c>
      <c r="I5" s="3">
        <f>H5+14</f>
        <v>44652</v>
      </c>
      <c r="J5" s="4">
        <f t="shared" ref="J5" si="15">I5+3</f>
        <v>44655</v>
      </c>
      <c r="K5" s="5">
        <f t="shared" ref="K5" si="16">J5-H5</f>
        <v>17</v>
      </c>
      <c r="L5" s="2">
        <f t="shared" ref="L5" si="17">J5+2</f>
        <v>44657</v>
      </c>
      <c r="M5" s="5">
        <f t="shared" ref="M5" si="18">L5-H5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2022-02-13T23:20:52Z</dcterms:modified>
</cp:coreProperties>
</file>