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FB11A8B-A0CC-4255-93B5-ECF810A1050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L17" i="1" s="1"/>
  <c r="M17" i="1" s="1"/>
  <c r="I16" i="1"/>
  <c r="J16" i="1" s="1"/>
  <c r="I15" i="1"/>
  <c r="J15" i="1" s="1"/>
  <c r="I14" i="1"/>
  <c r="J14" i="1" s="1"/>
  <c r="I13" i="1"/>
  <c r="J13" i="1" s="1"/>
  <c r="I12" i="1"/>
  <c r="J12" i="1" s="1"/>
  <c r="L12" i="1" s="1"/>
  <c r="M12" i="1" s="1"/>
  <c r="I11" i="1"/>
  <c r="J11" i="1" s="1"/>
  <c r="I10" i="1"/>
  <c r="J10" i="1" s="1"/>
  <c r="I9" i="1"/>
  <c r="I8" i="1"/>
  <c r="J8" i="1" s="1"/>
  <c r="I7" i="1"/>
  <c r="J7" i="1" s="1"/>
  <c r="I6" i="1"/>
  <c r="I4" i="1"/>
  <c r="I3" i="1"/>
  <c r="I2" i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/>
  <c r="F11" i="1"/>
  <c r="E11" i="1"/>
  <c r="F10" i="1"/>
  <c r="E10" i="1" s="1"/>
  <c r="J9" i="1"/>
  <c r="F9" i="1"/>
  <c r="E9" i="1" s="1"/>
  <c r="F8" i="1"/>
  <c r="E8" i="1" s="1"/>
  <c r="F7" i="1"/>
  <c r="E7" i="1" s="1"/>
  <c r="I5" i="1"/>
  <c r="J5" i="1" s="1"/>
  <c r="F5" i="1"/>
  <c r="E5" i="1" s="1"/>
  <c r="L10" i="1" l="1"/>
  <c r="M10" i="1" s="1"/>
  <c r="K10" i="1"/>
  <c r="L11" i="1"/>
  <c r="M11" i="1" s="1"/>
  <c r="K11" i="1"/>
  <c r="K8" i="1"/>
  <c r="L8" i="1"/>
  <c r="M8" i="1" s="1"/>
  <c r="K16" i="1"/>
  <c r="L16" i="1"/>
  <c r="M16" i="1" s="1"/>
  <c r="L13" i="1"/>
  <c r="M13" i="1" s="1"/>
  <c r="K13" i="1"/>
  <c r="L14" i="1"/>
  <c r="M14" i="1" s="1"/>
  <c r="K14" i="1"/>
  <c r="K9" i="1"/>
  <c r="L9" i="1"/>
  <c r="M9" i="1" s="1"/>
  <c r="L15" i="1"/>
  <c r="M15" i="1" s="1"/>
  <c r="K15" i="1"/>
  <c r="K12" i="1"/>
  <c r="K17" i="1"/>
  <c r="L7" i="1"/>
  <c r="M7" i="1" s="1"/>
  <c r="K7" i="1"/>
  <c r="K5" i="1"/>
  <c r="L5" i="1"/>
  <c r="M5" i="1" s="1"/>
  <c r="J6" i="1"/>
  <c r="F6" i="1"/>
  <c r="E6" i="1" s="1"/>
  <c r="J4" i="1"/>
  <c r="F4" i="1"/>
  <c r="E4" i="1" s="1"/>
  <c r="L6" i="1" l="1"/>
  <c r="M6" i="1" s="1"/>
  <c r="K6" i="1"/>
  <c r="L4" i="1"/>
  <c r="M4" i="1" s="1"/>
  <c r="K4" i="1"/>
  <c r="J3" i="1" l="1"/>
  <c r="L3" i="1" s="1"/>
  <c r="M3" i="1" s="1"/>
  <c r="F3" i="1"/>
  <c r="E3" i="1" s="1"/>
  <c r="J2" i="1"/>
  <c r="F2" i="1"/>
  <c r="E2" i="1" s="1"/>
  <c r="K2" i="1" l="1"/>
  <c r="L2" i="1"/>
  <c r="M2" i="1" s="1"/>
  <c r="K3" i="1"/>
</calcChain>
</file>

<file path=xl/sharedStrings.xml><?xml version="1.0" encoding="utf-8"?>
<sst xmlns="http://schemas.openxmlformats.org/spreadsheetml/2006/main" count="45" uniqueCount="42">
  <si>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</si>
  <si>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</si>
  <si>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</si>
  <si>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</si>
  <si>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</si>
  <si>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</si>
  <si>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</si>
  <si>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</si>
  <si>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</si>
  <si>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</si>
  <si>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</si>
  <si>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</si>
  <si>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</si>
  <si>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</si>
  <si>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0GT8LW1MA</t>
  </si>
  <si>
    <t>2210W</t>
  </si>
  <si>
    <t>COSCO SHIPPING CAPRICORN</t>
  </si>
  <si>
    <t>CSCL MERCURY</t>
  </si>
  <si>
    <t>0GT8FW1MA</t>
  </si>
  <si>
    <t>COSCO SHIPPING PLANET</t>
  </si>
  <si>
    <t>0GT8JW1MA</t>
  </si>
  <si>
    <t>APOLLON D</t>
  </si>
  <si>
    <t>CMA CGM THALASSA</t>
  </si>
  <si>
    <t>0MD4PW1MA</t>
  </si>
  <si>
    <t>CSCL NEPTUNE</t>
  </si>
  <si>
    <t>0GT8NW1MA</t>
  </si>
  <si>
    <t>CMA CGM FIDELIO</t>
  </si>
  <si>
    <t>0MD4RW1MA</t>
  </si>
  <si>
    <t>0GT8PW1MA</t>
  </si>
  <si>
    <t>OOCL TBN 23</t>
  </si>
  <si>
    <t>0GM67W1MA</t>
  </si>
  <si>
    <t>COSCO SHIPPING AQUARIUS</t>
  </si>
  <si>
    <t>0GT8RW1MA</t>
  </si>
  <si>
    <t>0GT8TW1MA</t>
  </si>
  <si>
    <t>APL RAFFLES</t>
  </si>
  <si>
    <t>0GM69W1MA</t>
  </si>
  <si>
    <t>COS TBN 13</t>
  </si>
  <si>
    <t>0GT8VW1MA</t>
  </si>
  <si>
    <t>0GT8XW1MA</t>
  </si>
  <si>
    <t>OOCL TBN 9</t>
  </si>
  <si>
    <t>0GM6FW1MA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</si>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</sst>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3" applyFont="1" applyFill="1" applyBorder="1" applyAlignment="1">
      <alignment horizontal="center" vertical="center"/>
    </xf>
    <xf numFmtId="0" fontId="5" fillId="0" borderId="1" xfId="3" quotePrefix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I17" sqref="I17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17</v>
      </c>
      <c r="D2" s="9" t="s">
        <v>18</v>
      </c>
      <c r="E2" s="2">
        <f t="shared" ref="E2:E3" si="0">F2-1</f>
        <v>44617</v>
      </c>
      <c r="F2" s="2">
        <f t="shared" ref="F2:F3" si="1">H2-3</f>
        <v>44618</v>
      </c>
      <c r="G2" s="6"/>
      <c r="H2" s="7">
        <v>44621</v>
      </c>
      <c r="I2" s="3">
        <f>H2+13</f>
        <v>44634</v>
      </c>
      <c r="J2" s="4">
        <f t="shared" ref="J2:J3" si="2">I2+3</f>
        <v>44637</v>
      </c>
      <c r="K2" s="5">
        <f t="shared" ref="K2:K3" si="3">J2-H2</f>
        <v>16</v>
      </c>
      <c r="L2" s="2">
        <f t="shared" ref="L2:L3" si="4">J2+2</f>
        <v>44639</v>
      </c>
      <c r="M2" s="5">
        <f t="shared" ref="M2:M3" si="5">L2-H2</f>
        <v>18</v>
      </c>
    </row>
    <row r="3" spans="1:13">
      <c r="C3" s="8" t="s">
        <v>19</v>
      </c>
      <c r="D3" s="9" t="s">
        <v>20</v>
      </c>
      <c r="E3" s="2">
        <f t="shared" si="0"/>
        <v>44623</v>
      </c>
      <c r="F3" s="2">
        <f t="shared" si="1"/>
        <v>44624</v>
      </c>
      <c r="G3" s="6"/>
      <c r="H3" s="7">
        <v>44627</v>
      </c>
      <c r="I3" s="3">
        <f>H3+17</f>
        <v>44644</v>
      </c>
      <c r="J3" s="4">
        <f t="shared" si="2"/>
        <v>44647</v>
      </c>
      <c r="K3" s="5">
        <f t="shared" si="3"/>
        <v>20</v>
      </c>
      <c r="L3" s="2">
        <f t="shared" si="4"/>
        <v>44649</v>
      </c>
      <c r="M3" s="5">
        <f t="shared" si="5"/>
        <v>22</v>
      </c>
    </row>
    <row r="4" spans="1:13">
      <c r="C4" s="8" t="s">
        <v>21</v>
      </c>
      <c r="D4" s="9" t="s">
        <v>15</v>
      </c>
      <c r="E4" s="2">
        <f t="shared" ref="E4" si="6">F4-1</f>
        <v>44624</v>
      </c>
      <c r="F4" s="2">
        <f t="shared" ref="F4" si="7">H4-3</f>
        <v>44625</v>
      </c>
      <c r="G4" s="6"/>
      <c r="H4" s="7">
        <v>44628</v>
      </c>
      <c r="I4" s="3">
        <f>H4+18</f>
        <v>44646</v>
      </c>
      <c r="J4" s="4">
        <f t="shared" ref="J4" si="8">I4+3</f>
        <v>44649</v>
      </c>
      <c r="K4" s="5">
        <f t="shared" ref="K4" si="9">J4-H4</f>
        <v>21</v>
      </c>
      <c r="L4" s="2">
        <f t="shared" ref="L4" si="10">J4+2</f>
        <v>44651</v>
      </c>
      <c r="M4" s="5">
        <f t="shared" ref="M4" si="11">L4-H4</f>
        <v>23</v>
      </c>
    </row>
    <row r="5" spans="1:13">
      <c r="C5" s="10" t="s">
        <v>13</v>
      </c>
      <c r="D5" s="11" t="s">
        <v>14</v>
      </c>
      <c r="E5" s="2">
        <f t="shared" ref="E5" si="12">F5-1</f>
        <v>44631</v>
      </c>
      <c r="F5" s="2">
        <f t="shared" ref="F5" si="13">H5-3</f>
        <v>44632</v>
      </c>
      <c r="G5" s="6"/>
      <c r="H5" s="7">
        <v>44635</v>
      </c>
      <c r="I5" s="3">
        <f>H5+17</f>
        <v>44652</v>
      </c>
      <c r="J5" s="4">
        <f t="shared" ref="J5" si="14">I5+3</f>
        <v>44655</v>
      </c>
      <c r="K5" s="5">
        <f t="shared" ref="K5" si="15">J5-H5</f>
        <v>20</v>
      </c>
      <c r="L5" s="2">
        <f t="shared" ref="L5" si="16">J5+2</f>
        <v>44657</v>
      </c>
      <c r="M5" s="5">
        <f t="shared" ref="M5" si="17">L5-H5</f>
        <v>22</v>
      </c>
    </row>
    <row r="6" spans="1:13">
      <c r="C6" s="10" t="s">
        <v>22</v>
      </c>
      <c r="D6" s="11" t="s">
        <v>23</v>
      </c>
      <c r="E6" s="2">
        <f t="shared" ref="E6:E7" si="18">F6-1</f>
        <v>44635</v>
      </c>
      <c r="F6" s="2">
        <f t="shared" ref="F6:F7" si="19">H6-3</f>
        <v>44636</v>
      </c>
      <c r="G6" s="6"/>
      <c r="H6" s="7">
        <v>44639</v>
      </c>
      <c r="I6" s="3">
        <f>H6+17</f>
        <v>44656</v>
      </c>
      <c r="J6" s="4">
        <f t="shared" ref="J6:J7" si="20">I6+3</f>
        <v>44659</v>
      </c>
      <c r="K6" s="5">
        <f t="shared" ref="K6:K7" si="21">J6-H6</f>
        <v>20</v>
      </c>
      <c r="L6" s="2">
        <f t="shared" ref="L6:L7" si="22">J6+2</f>
        <v>44661</v>
      </c>
      <c r="M6" s="5">
        <f t="shared" ref="M6:M7" si="23">L6-H6</f>
        <v>22</v>
      </c>
    </row>
    <row r="7" spans="1:13">
      <c r="C7" s="10" t="s">
        <v>24</v>
      </c>
      <c r="D7" s="11" t="s">
        <v>25</v>
      </c>
      <c r="E7" s="2">
        <f t="shared" si="18"/>
        <v>44637</v>
      </c>
      <c r="F7" s="2">
        <f t="shared" si="19"/>
        <v>44638</v>
      </c>
      <c r="G7" s="6"/>
      <c r="H7" s="7">
        <v>44641</v>
      </c>
      <c r="I7" s="3">
        <f>H7+17</f>
        <v>44658</v>
      </c>
      <c r="J7" s="4">
        <f t="shared" si="20"/>
        <v>44661</v>
      </c>
      <c r="K7" s="5">
        <f t="shared" si="21"/>
        <v>20</v>
      </c>
      <c r="L7" s="2">
        <f t="shared" si="22"/>
        <v>44663</v>
      </c>
      <c r="M7" s="5">
        <f t="shared" si="23"/>
        <v>22</v>
      </c>
    </row>
    <row r="8" spans="1:13">
      <c r="C8" s="10" t="s">
        <v>26</v>
      </c>
      <c r="D8" s="11" t="s">
        <v>27</v>
      </c>
      <c r="E8" s="2">
        <f t="shared" ref="E8:E17" si="24">F8-1</f>
        <v>44642</v>
      </c>
      <c r="F8" s="2">
        <f t="shared" ref="F8:F17" si="25">H8-3</f>
        <v>44643</v>
      </c>
      <c r="G8" s="6"/>
      <c r="H8" s="7">
        <v>44646</v>
      </c>
      <c r="I8" s="3">
        <f>H8+17</f>
        <v>44663</v>
      </c>
      <c r="J8" s="4">
        <f t="shared" ref="J8:J17" si="26">I8+3</f>
        <v>44666</v>
      </c>
      <c r="K8" s="5">
        <f t="shared" ref="K8:K17" si="27">J8-H8</f>
        <v>20</v>
      </c>
      <c r="L8" s="2">
        <f t="shared" ref="L8:L17" si="28">J8+2</f>
        <v>44668</v>
      </c>
      <c r="M8" s="5">
        <f t="shared" ref="M8:M17" si="29">L8-H8</f>
        <v>22</v>
      </c>
    </row>
    <row r="9" spans="1:13">
      <c r="C9" s="10" t="s">
        <v>16</v>
      </c>
      <c r="D9" s="11" t="s">
        <v>28</v>
      </c>
      <c r="E9" s="2">
        <f t="shared" si="24"/>
        <v>44644</v>
      </c>
      <c r="F9" s="2">
        <f t="shared" si="25"/>
        <v>44645</v>
      </c>
      <c r="G9" s="6"/>
      <c r="H9" s="7">
        <v>44648</v>
      </c>
      <c r="I9" s="3">
        <f>H9+17</f>
        <v>44665</v>
      </c>
      <c r="J9" s="4">
        <f t="shared" si="26"/>
        <v>44668</v>
      </c>
      <c r="K9" s="5">
        <f t="shared" si="27"/>
        <v>20</v>
      </c>
      <c r="L9" s="2">
        <f t="shared" si="28"/>
        <v>44670</v>
      </c>
      <c r="M9" s="5">
        <f t="shared" si="29"/>
        <v>22</v>
      </c>
    </row>
    <row r="10" spans="1:13">
      <c r="C10" s="10" t="s">
        <v>29</v>
      </c>
      <c r="D10" s="11" t="s">
        <v>30</v>
      </c>
      <c r="E10" s="2">
        <f t="shared" si="24"/>
        <v>44650</v>
      </c>
      <c r="F10" s="2">
        <f t="shared" si="25"/>
        <v>44651</v>
      </c>
      <c r="G10" s="6"/>
      <c r="H10" s="7">
        <v>44654</v>
      </c>
      <c r="I10" s="3">
        <f>H10+13</f>
        <v>44667</v>
      </c>
      <c r="J10" s="4">
        <f t="shared" si="26"/>
        <v>44670</v>
      </c>
      <c r="K10" s="5">
        <f t="shared" si="27"/>
        <v>16</v>
      </c>
      <c r="L10" s="2">
        <f t="shared" si="28"/>
        <v>44672</v>
      </c>
      <c r="M10" s="5">
        <f t="shared" si="29"/>
        <v>18</v>
      </c>
    </row>
    <row r="11" spans="1:13">
      <c r="C11" s="10" t="s">
        <v>31</v>
      </c>
      <c r="D11" s="11" t="s">
        <v>32</v>
      </c>
      <c r="E11" s="2">
        <f t="shared" si="24"/>
        <v>44651</v>
      </c>
      <c r="F11" s="2">
        <f t="shared" si="25"/>
        <v>44652</v>
      </c>
      <c r="G11" s="6"/>
      <c r="H11" s="7">
        <v>44655</v>
      </c>
      <c r="I11" s="3">
        <f>H11+17</f>
        <v>44672</v>
      </c>
      <c r="J11" s="4">
        <f t="shared" si="26"/>
        <v>44675</v>
      </c>
      <c r="K11" s="5">
        <f t="shared" si="27"/>
        <v>20</v>
      </c>
      <c r="L11" s="2">
        <f t="shared" si="28"/>
        <v>44677</v>
      </c>
      <c r="M11" s="5">
        <f t="shared" si="29"/>
        <v>22</v>
      </c>
    </row>
    <row r="12" spans="1:13">
      <c r="C12" s="10" t="s">
        <v>17</v>
      </c>
      <c r="D12" s="11" t="s">
        <v>33</v>
      </c>
      <c r="E12" s="2">
        <f t="shared" si="24"/>
        <v>44658</v>
      </c>
      <c r="F12" s="2">
        <f t="shared" si="25"/>
        <v>44659</v>
      </c>
      <c r="G12" s="6"/>
      <c r="H12" s="7">
        <v>44662</v>
      </c>
      <c r="I12" s="3">
        <f t="shared" ref="I12" si="30">H12+17</f>
        <v>44679</v>
      </c>
      <c r="J12" s="4">
        <f t="shared" si="26"/>
        <v>44682</v>
      </c>
      <c r="K12" s="5">
        <f t="shared" si="27"/>
        <v>20</v>
      </c>
      <c r="L12" s="2">
        <f t="shared" si="28"/>
        <v>44684</v>
      </c>
      <c r="M12" s="5">
        <f t="shared" si="29"/>
        <v>22</v>
      </c>
    </row>
    <row r="13" spans="1:13">
      <c r="C13" s="10" t="s">
        <v>34</v>
      </c>
      <c r="D13" s="11" t="s">
        <v>35</v>
      </c>
      <c r="E13" s="2">
        <f t="shared" si="24"/>
        <v>44664</v>
      </c>
      <c r="F13" s="2">
        <f t="shared" si="25"/>
        <v>44665</v>
      </c>
      <c r="G13" s="6"/>
      <c r="H13" s="7">
        <v>44668</v>
      </c>
      <c r="I13" s="3">
        <f>H13+14</f>
        <v>44682</v>
      </c>
      <c r="J13" s="4">
        <f t="shared" si="26"/>
        <v>44685</v>
      </c>
      <c r="K13" s="5">
        <f t="shared" si="27"/>
        <v>17</v>
      </c>
      <c r="L13" s="2">
        <f t="shared" si="28"/>
        <v>44687</v>
      </c>
      <c r="M13" s="5">
        <f t="shared" si="29"/>
        <v>19</v>
      </c>
    </row>
    <row r="14" spans="1:13">
      <c r="C14" s="10" t="s">
        <v>36</v>
      </c>
      <c r="D14" s="11" t="s">
        <v>37</v>
      </c>
      <c r="E14" s="2">
        <f t="shared" si="24"/>
        <v>44665</v>
      </c>
      <c r="F14" s="2">
        <f t="shared" si="25"/>
        <v>44666</v>
      </c>
      <c r="G14" s="6"/>
      <c r="H14" s="7">
        <v>44669</v>
      </c>
      <c r="I14" s="3">
        <f>H14+17</f>
        <v>44686</v>
      </c>
      <c r="J14" s="4">
        <f t="shared" si="26"/>
        <v>44689</v>
      </c>
      <c r="K14" s="5">
        <f t="shared" si="27"/>
        <v>20</v>
      </c>
      <c r="L14" s="2">
        <f t="shared" si="28"/>
        <v>44691</v>
      </c>
      <c r="M14" s="5">
        <f t="shared" si="29"/>
        <v>22</v>
      </c>
    </row>
    <row r="15" spans="1:13">
      <c r="C15" s="10" t="s">
        <v>19</v>
      </c>
      <c r="D15" s="11" t="s">
        <v>38</v>
      </c>
      <c r="E15" s="2">
        <f t="shared" si="24"/>
        <v>44671</v>
      </c>
      <c r="F15" s="2">
        <f t="shared" si="25"/>
        <v>44672</v>
      </c>
      <c r="G15" s="6"/>
      <c r="H15" s="7">
        <v>44675</v>
      </c>
      <c r="I15" s="3">
        <f>H15+17</f>
        <v>44692</v>
      </c>
      <c r="J15" s="4">
        <f t="shared" si="26"/>
        <v>44695</v>
      </c>
      <c r="K15" s="5">
        <f t="shared" si="27"/>
        <v>20</v>
      </c>
      <c r="L15" s="2">
        <f t="shared" si="28"/>
        <v>44697</v>
      </c>
      <c r="M15" s="5">
        <f t="shared" si="29"/>
        <v>22</v>
      </c>
    </row>
    <row r="16" spans="1:13">
      <c r="C16" s="10" t="s">
        <v>39</v>
      </c>
      <c r="D16" s="11" t="s">
        <v>40</v>
      </c>
      <c r="E16" s="2">
        <f t="shared" si="24"/>
        <v>44672</v>
      </c>
      <c r="F16" s="2">
        <f t="shared" si="25"/>
        <v>44673</v>
      </c>
      <c r="G16" s="6"/>
      <c r="H16" s="7">
        <v>44676</v>
      </c>
      <c r="I16" s="3">
        <f t="shared" ref="I16:I17" si="31">H16+17</f>
        <v>44693</v>
      </c>
      <c r="J16" s="4">
        <f t="shared" si="26"/>
        <v>44696</v>
      </c>
      <c r="K16" s="5">
        <f t="shared" si="27"/>
        <v>20</v>
      </c>
      <c r="L16" s="2">
        <f t="shared" si="28"/>
        <v>44698</v>
      </c>
      <c r="M16" s="5">
        <f t="shared" si="29"/>
        <v>22</v>
      </c>
    </row>
    <row r="17" spans="3:13">
      <c r="C17" s="10" t="s">
        <v>13</v>
      </c>
      <c r="D17" s="11" t="s">
        <v>41</v>
      </c>
      <c r="E17" s="2">
        <f t="shared" si="24"/>
        <v>44678</v>
      </c>
      <c r="F17" s="2">
        <f t="shared" si="25"/>
        <v>44679</v>
      </c>
      <c r="G17" s="6"/>
      <c r="H17" s="7">
        <v>44682</v>
      </c>
      <c r="I17" s="3">
        <f t="shared" si="31"/>
        <v>44699</v>
      </c>
      <c r="J17" s="4">
        <f t="shared" si="26"/>
        <v>44702</v>
      </c>
      <c r="K17" s="5">
        <f t="shared" si="27"/>
        <v>20</v>
      </c>
      <c r="L17" s="2">
        <f t="shared" si="28"/>
        <v>44704</v>
      </c>
      <c r="M17" s="5">
        <f t="shared" si="29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2022-03-02T07:26:41Z</dcterms:modified>
</cp:coreProperties>
</file>