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EDA1B1B-8EBE-413E-A163-9140AB80060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J5" i="1" l="1"/>
  <c r="L5" i="1" s="1"/>
  <c r="M5" i="1" s="1"/>
  <c r="J4" i="1"/>
  <c r="J2" i="1"/>
  <c r="J3" i="1"/>
  <c r="F5" i="1"/>
  <c r="E5" i="1" s="1"/>
  <c r="F4" i="1"/>
  <c r="E4" i="1" s="1"/>
  <c r="F3" i="1"/>
  <c r="E3" i="1" s="1"/>
  <c r="F2" i="1"/>
  <c r="E2" i="1" s="1"/>
  <c r="K3" i="1" l="1"/>
  <c r="L3" i="1"/>
  <c r="M3" i="1" s="1"/>
  <c r="K4" i="1"/>
  <c r="L4" i="1"/>
  <c r="M4" i="1" s="1"/>
  <c r="K5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<sst xmlns="http://schemas.openxmlformats.org/spreadsheetml/2006/main" count="21" uniqueCount="21">
  <si>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</si>
  <si>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</si>
  <si>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</si>
  <si>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</si>
  <si>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</si>
  <si>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</si>
  <si>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</si>
  <si>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</si>
  <si>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</si>
  <si>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</si>
  <si>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</si>
  <si>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</si>
  <si>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</si>
  <si>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</si>
  <si>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COSCO SHIPPING PLANET</t>
  </si>
  <si>
    <t>0GT8XW1MA</t>
  </si>
  <si>
    <t>0GT8ZW1MA</t>
  </si>
  <si>
    <t>CSCL NEPTUNE</t>
  </si>
  <si>
    <t>0GT91W1MA</t>
  </si>
  <si>
    <t>COSCO SHIPPING CAPRICORN</t>
  </si>
  <si>
    <t>0GT95W1MA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</si>
</sst>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164" fontId="5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1" xfId="3" applyFont="1" applyBorder="1" applyAlignment="1">
      <alignment horizontal="center" vertical="center" readingOrder="1"/>
    </xf>
    <xf numFmtId="0" fontId="6" fillId="0" borderId="1" xfId="3" applyFont="1" applyBorder="1" applyAlignment="1">
      <alignment horizontal="center" vertical="center" wrapText="1" readingOrder="1"/>
    </xf>
    <xf numFmtId="164" fontId="0" fillId="0" borderId="1" xfId="0" applyNumberFormat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4374AE-9F00-4C20-959B-369C6ABD51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9" sqref="I9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6" t="s">
        <v>15</v>
      </c>
      <c r="E2" s="2">
        <f t="shared" ref="E2" si="0">F2-1</f>
        <v>44679</v>
      </c>
      <c r="F2" s="2">
        <f t="shared" ref="F2" si="1">H2-3</f>
        <v>44680</v>
      </c>
      <c r="G2" s="5"/>
      <c r="H2" s="8">
        <v>44683</v>
      </c>
      <c r="I2" s="8">
        <f>H2+18</f>
        <v>44701</v>
      </c>
      <c r="J2" s="3">
        <f t="shared" ref="J2" si="2">I2+3</f>
        <v>44704</v>
      </c>
      <c r="K2" s="4">
        <f t="shared" ref="K2" si="3">J2-H2</f>
        <v>21</v>
      </c>
      <c r="L2" s="2">
        <f t="shared" ref="L2" si="4">J2+2</f>
        <v>44706</v>
      </c>
      <c r="M2" s="4">
        <f t="shared" ref="M2" si="5">L2-H2</f>
        <v>23</v>
      </c>
    </row>
    <row r="3" spans="1:13">
      <c r="C3" s="7" t="s">
        <v>13</v>
      </c>
      <c r="D3" s="6" t="s">
        <v>16</v>
      </c>
      <c r="E3" s="2">
        <f t="shared" ref="E3:E5" si="6">F3-1</f>
        <v>44686</v>
      </c>
      <c r="F3" s="2">
        <f t="shared" ref="F3:F5" si="7">H3-3</f>
        <v>44687</v>
      </c>
      <c r="G3" s="5"/>
      <c r="H3" s="8">
        <v>44690</v>
      </c>
      <c r="I3" s="8">
        <f>H3+18</f>
        <v>44708</v>
      </c>
      <c r="J3" s="3">
        <f t="shared" ref="J3:J5" si="8">I3+3</f>
        <v>44711</v>
      </c>
      <c r="K3" s="4">
        <f t="shared" ref="K3:K5" si="9">J3-H3</f>
        <v>21</v>
      </c>
      <c r="L3" s="2">
        <f t="shared" ref="L3:L5" si="10">J3+2</f>
        <v>44713</v>
      </c>
      <c r="M3" s="4">
        <f t="shared" ref="M3:M5" si="11">L3-H3</f>
        <v>23</v>
      </c>
    </row>
    <row r="4" spans="1:13">
      <c r="C4" s="7" t="s">
        <v>17</v>
      </c>
      <c r="D4" s="6" t="s">
        <v>18</v>
      </c>
      <c r="E4" s="2">
        <f t="shared" si="6"/>
        <v>44695</v>
      </c>
      <c r="F4" s="2">
        <f t="shared" si="7"/>
        <v>44696</v>
      </c>
      <c r="G4" s="5"/>
      <c r="H4" s="8">
        <v>44699</v>
      </c>
      <c r="I4" s="8">
        <f>H4+16</f>
        <v>44715</v>
      </c>
      <c r="J4" s="3">
        <f t="shared" si="8"/>
        <v>44718</v>
      </c>
      <c r="K4" s="4">
        <f t="shared" si="9"/>
        <v>19</v>
      </c>
      <c r="L4" s="2">
        <f t="shared" si="10"/>
        <v>44720</v>
      </c>
      <c r="M4" s="4">
        <f t="shared" si="11"/>
        <v>21</v>
      </c>
    </row>
    <row r="5" spans="1:13" ht="15" customHeight="1">
      <c r="C5" s="7" t="s">
        <v>19</v>
      </c>
      <c r="D5" s="6" t="s">
        <v>20</v>
      </c>
      <c r="E5" s="9">
        <f t="shared" si="6"/>
        <v>44701</v>
      </c>
      <c r="F5" s="9">
        <f t="shared" si="7"/>
        <v>44702</v>
      </c>
      <c r="G5" s="10"/>
      <c r="H5" s="8">
        <v>44705</v>
      </c>
      <c r="I5" s="8">
        <f>H5+17</f>
        <v>44722</v>
      </c>
      <c r="J5" s="3">
        <f t="shared" si="8"/>
        <v>44725</v>
      </c>
      <c r="K5" s="11">
        <f t="shared" si="9"/>
        <v>20</v>
      </c>
      <c r="L5" s="9">
        <f t="shared" si="10"/>
        <v>44727</v>
      </c>
      <c r="M5" s="11">
        <f t="shared" si="11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2022-04-19T09:09:16Z</dcterms:modified>
</cp:coreProperties>
</file>