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F456E65-D2BC-4BDD-B965-142A924DC44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I3" i="1"/>
  <c r="I2" i="1"/>
  <c r="F7" i="1"/>
  <c r="E7" i="1" s="1"/>
  <c r="F6" i="1"/>
  <c r="E6" i="1"/>
  <c r="L6" i="1" l="1"/>
  <c r="M6" i="1" s="1"/>
  <c r="K6" i="1"/>
  <c r="L7" i="1"/>
  <c r="M7" i="1" s="1"/>
  <c r="K7" i="1"/>
  <c r="J5" i="1" l="1"/>
  <c r="L5" i="1" s="1"/>
  <c r="M5" i="1" s="1"/>
  <c r="J4" i="1"/>
  <c r="J2" i="1"/>
  <c r="J3" i="1"/>
  <c r="F5" i="1"/>
  <c r="E5" i="1" s="1"/>
  <c r="F4" i="1"/>
  <c r="E4" i="1" s="1"/>
  <c r="F3" i="1"/>
  <c r="E3" i="1" s="1"/>
  <c r="F2" i="1"/>
  <c r="E2" i="1" s="1"/>
  <c r="K3" i="1" l="1"/>
  <c r="L3" i="1"/>
  <c r="M3" i="1" s="1"/>
  <c r="K4" i="1"/>
  <c r="L4" i="1"/>
  <c r="M4" i="1" s="1"/>
  <c r="K5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<sst xmlns="http://schemas.openxmlformats.org/spreadsheetml/2006/main" count="25" uniqueCount="25">
  <si>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</si>
  <si>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</si>
  <si>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</si>
  <si>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</si>
  <si>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</si>
  <si>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</si>
  <si>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</si>
  <si>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</si>
  <si>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</si>
  <si>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</si>
  <si>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</si>
  <si>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</si>
  <si>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</si>
  <si>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</si>
  <si>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</si>
  <si>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0GT91W1MA</t>
  </si>
  <si>
    <t>COSCO SHIPPING CAPRICORN</t>
  </si>
  <si>
    <t>0GT95W1MA</t>
  </si>
  <si>
    <t>COSCO SHIPPING AQUARIUS</t>
  </si>
  <si>
    <t>0GT97W1MA</t>
  </si>
  <si>
    <t>CSCL MERCURY</t>
  </si>
  <si>
    <t>0GT99W1MA</t>
  </si>
  <si>
    <t>APL DUBLIN</t>
  </si>
  <si>
    <t>0MD5DW1MA</t>
  </si>
  <si>
    <t>0GT9BW1MA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</si>
</sst>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2" sqref="I2:I7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15</v>
      </c>
      <c r="E2" s="2">
        <f t="shared" ref="E2" si="0">F2-1</f>
        <v>44696</v>
      </c>
      <c r="F2" s="2">
        <f t="shared" ref="F2" si="1">H2-3</f>
        <v>44697</v>
      </c>
      <c r="G2" s="5"/>
      <c r="H2" s="8">
        <v>44700</v>
      </c>
      <c r="I2" s="8">
        <f t="shared" ref="I2" si="2">H2+16</f>
        <v>44716</v>
      </c>
      <c r="J2" s="3">
        <f t="shared" ref="J2" si="3">I2+3</f>
        <v>44719</v>
      </c>
      <c r="K2" s="4">
        <f t="shared" ref="K2" si="4">J2-H2</f>
        <v>19</v>
      </c>
      <c r="L2" s="2">
        <f t="shared" ref="L2" si="5">J2+2</f>
        <v>44721</v>
      </c>
      <c r="M2" s="4">
        <f t="shared" ref="M2" si="6">L2-H2</f>
        <v>21</v>
      </c>
    </row>
    <row r="3" spans="1:13" ht="15" customHeight="1">
      <c r="C3" s="7" t="s">
        <v>16</v>
      </c>
      <c r="D3" s="6" t="s">
        <v>17</v>
      </c>
      <c r="E3" s="2">
        <f t="shared" ref="E3:E5" si="7">F3-1</f>
        <v>44703</v>
      </c>
      <c r="F3" s="2">
        <f t="shared" ref="F3:F5" si="8">H3-3</f>
        <v>44704</v>
      </c>
      <c r="G3" s="5"/>
      <c r="H3" s="8">
        <v>44707</v>
      </c>
      <c r="I3" s="8">
        <f>H3+16</f>
        <v>44723</v>
      </c>
      <c r="J3" s="3">
        <f t="shared" ref="J3:J5" si="9">I3+3</f>
        <v>44726</v>
      </c>
      <c r="K3" s="4">
        <f t="shared" ref="K3:K5" si="10">J3-H3</f>
        <v>19</v>
      </c>
      <c r="L3" s="2">
        <f t="shared" ref="L3:L5" si="11">J3+2</f>
        <v>44728</v>
      </c>
      <c r="M3" s="4">
        <f t="shared" ref="M3:M5" si="12">L3-H3</f>
        <v>21</v>
      </c>
    </row>
    <row r="4" spans="1:13">
      <c r="C4" s="7" t="s">
        <v>18</v>
      </c>
      <c r="D4" s="6" t="s">
        <v>19</v>
      </c>
      <c r="E4" s="2">
        <f t="shared" si="7"/>
        <v>44710</v>
      </c>
      <c r="F4" s="2">
        <f t="shared" si="8"/>
        <v>44711</v>
      </c>
      <c r="G4" s="5"/>
      <c r="H4" s="8">
        <v>44714</v>
      </c>
      <c r="I4" s="8">
        <f>H4+18</f>
        <v>44732</v>
      </c>
      <c r="J4" s="3">
        <f t="shared" si="9"/>
        <v>44735</v>
      </c>
      <c r="K4" s="4">
        <f t="shared" si="10"/>
        <v>21</v>
      </c>
      <c r="L4" s="2">
        <f t="shared" si="11"/>
        <v>44737</v>
      </c>
      <c r="M4" s="4">
        <f t="shared" si="12"/>
        <v>23</v>
      </c>
    </row>
    <row r="5" spans="1:13" ht="15" customHeight="1">
      <c r="C5" s="7" t="s">
        <v>20</v>
      </c>
      <c r="D5" s="6" t="s">
        <v>21</v>
      </c>
      <c r="E5" s="9">
        <f t="shared" si="7"/>
        <v>44717</v>
      </c>
      <c r="F5" s="9">
        <f t="shared" si="8"/>
        <v>44718</v>
      </c>
      <c r="G5" s="10"/>
      <c r="H5" s="8">
        <v>44721</v>
      </c>
      <c r="I5" s="8">
        <f>H5+17</f>
        <v>44738</v>
      </c>
      <c r="J5" s="3">
        <f t="shared" si="9"/>
        <v>44741</v>
      </c>
      <c r="K5" s="11">
        <f t="shared" si="10"/>
        <v>20</v>
      </c>
      <c r="L5" s="9">
        <f t="shared" si="11"/>
        <v>44743</v>
      </c>
      <c r="M5" s="11">
        <f t="shared" si="12"/>
        <v>22</v>
      </c>
    </row>
    <row r="6" spans="1:13">
      <c r="C6" s="7" t="s">
        <v>22</v>
      </c>
      <c r="D6" s="6" t="s">
        <v>23</v>
      </c>
      <c r="E6" s="9">
        <f t="shared" ref="E6:E7" si="13">F6-1</f>
        <v>44721</v>
      </c>
      <c r="F6" s="9">
        <f t="shared" ref="F6:F7" si="14">H6-3</f>
        <v>44722</v>
      </c>
      <c r="G6" s="10"/>
      <c r="H6" s="8">
        <v>44725</v>
      </c>
      <c r="I6" s="8">
        <f t="shared" ref="I6:I7" si="15">H6+17</f>
        <v>44742</v>
      </c>
      <c r="J6" s="3">
        <f t="shared" ref="J6:J7" si="16">I6+3</f>
        <v>44745</v>
      </c>
      <c r="K6" s="11">
        <f t="shared" ref="K6:K7" si="17">J6-H6</f>
        <v>20</v>
      </c>
      <c r="L6" s="9">
        <f t="shared" ref="L6:L7" si="18">J6+2</f>
        <v>44747</v>
      </c>
      <c r="M6" s="11">
        <f t="shared" ref="M6:M7" si="19">L6-H6</f>
        <v>22</v>
      </c>
    </row>
    <row r="7" spans="1:13">
      <c r="C7" s="7" t="s">
        <v>13</v>
      </c>
      <c r="D7" s="6" t="s">
        <v>24</v>
      </c>
      <c r="E7" s="9">
        <f t="shared" si="13"/>
        <v>44727</v>
      </c>
      <c r="F7" s="9">
        <f t="shared" si="14"/>
        <v>44728</v>
      </c>
      <c r="G7" s="10"/>
      <c r="H7" s="8">
        <v>44731</v>
      </c>
      <c r="I7" s="8">
        <f t="shared" si="15"/>
        <v>44748</v>
      </c>
      <c r="J7" s="3">
        <f t="shared" si="16"/>
        <v>44751</v>
      </c>
      <c r="K7" s="11">
        <f t="shared" si="17"/>
        <v>20</v>
      </c>
      <c r="L7" s="9">
        <f t="shared" si="18"/>
        <v>44753</v>
      </c>
      <c r="M7" s="11">
        <f t="shared" si="19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2022-05-18T19:36:55Z</dcterms:modified>
</cp:coreProperties>
</file>