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E02DA26-42AE-42A0-95C5-4315C1EB2B11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4" i="1"/>
  <c r="J14" i="1" s="1"/>
  <c r="F14" i="1"/>
  <c r="E14" i="1" s="1"/>
  <c r="I13" i="1"/>
  <c r="J13" i="1" s="1"/>
  <c r="F13" i="1"/>
  <c r="E13" i="1"/>
  <c r="J12" i="1"/>
  <c r="F12" i="1"/>
  <c r="E12" i="1" s="1"/>
  <c r="I11" i="1"/>
  <c r="J11" i="1" s="1"/>
  <c r="F11" i="1"/>
  <c r="E11" i="1" s="1"/>
  <c r="I10" i="1"/>
  <c r="J10" i="1" s="1"/>
  <c r="F10" i="1"/>
  <c r="E10" i="1"/>
  <c r="I9" i="1"/>
  <c r="J9" i="1" s="1"/>
  <c r="F9" i="1"/>
  <c r="E9" i="1" s="1"/>
  <c r="I8" i="1"/>
  <c r="I6" i="1"/>
  <c r="J8" i="1"/>
  <c r="F8" i="1"/>
  <c r="E8" i="1" s="1"/>
  <c r="I7" i="1"/>
  <c r="J7" i="1" s="1"/>
  <c r="F7" i="1"/>
  <c r="E7" i="1"/>
  <c r="J6" i="1"/>
  <c r="F6" i="1"/>
  <c r="E6" i="1" s="1"/>
  <c r="I5" i="1"/>
  <c r="J5" i="1" s="1"/>
  <c r="K5" i="1" s="1"/>
  <c r="I4" i="1"/>
  <c r="J4" i="1"/>
  <c r="I2" i="1"/>
  <c r="J2" i="1" s="1"/>
  <c r="F5" i="1"/>
  <c r="E5" i="1" s="1"/>
  <c r="F4" i="1"/>
  <c r="E4" i="1" s="1"/>
  <c r="I3" i="1"/>
  <c r="J3" i="1" s="1"/>
  <c r="K3" i="1" s="1"/>
  <c r="F3" i="1"/>
  <c r="E3" i="1" s="1"/>
  <c r="F2" i="1"/>
  <c r="E2" i="1" s="1"/>
  <c r="L11" i="1" l="1"/>
  <c r="M11" i="1" s="1"/>
  <c r="K11" i="1"/>
  <c r="L14" i="1"/>
  <c r="M14" i="1" s="1"/>
  <c r="K14" i="1"/>
  <c r="L12" i="1"/>
  <c r="M12" i="1" s="1"/>
  <c r="K12" i="1"/>
  <c r="K10" i="1"/>
  <c r="L10" i="1"/>
  <c r="M10" i="1" s="1"/>
  <c r="L13" i="1"/>
  <c r="M13" i="1" s="1"/>
  <c r="K13" i="1"/>
  <c r="L9" i="1"/>
  <c r="M9" i="1" s="1"/>
  <c r="K9" i="1"/>
  <c r="L6" i="1"/>
  <c r="M6" i="1" s="1"/>
  <c r="K6" i="1"/>
  <c r="L7" i="1"/>
  <c r="M7" i="1" s="1"/>
  <c r="K7" i="1"/>
  <c r="L8" i="1"/>
  <c r="M8" i="1" s="1"/>
  <c r="K8" i="1"/>
  <c r="L2" i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<sst xmlns="http://schemas.openxmlformats.org/spreadsheetml/2006/main" count="39" uniqueCount="38">
  <si>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</si>
  <si>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</si>
  <si>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</si>
  <si>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</si>
  <si>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</si>
  <si>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</si>
  <si>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</si>
  <si>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</si>
  <si>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</si>
  <si>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</si>
  <si>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</si>
  <si>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</si>
  <si>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</si>
  <si>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26</t>
  </si>
  <si>
    <t>COSCO SHIPPING PLANET</t>
  </si>
  <si>
    <t>0GT6TW1MA</t>
  </si>
  <si>
    <t>CSCL INDIAN OCEAN</t>
  </si>
  <si>
    <t>0GT6VW1MA</t>
  </si>
  <si>
    <t>COS TBN 44</t>
  </si>
  <si>
    <t>0GT6XW1MA</t>
  </si>
  <si>
    <t>CMA CGM ZEPHYR</t>
  </si>
  <si>
    <t>0GM4FW1MA</t>
  </si>
  <si>
    <t>CSCL NEPTUNE</t>
  </si>
  <si>
    <t>0GT6ZW1MA</t>
  </si>
  <si>
    <t>COS TBN 71</t>
  </si>
  <si>
    <t>0GT71W1MA</t>
  </si>
  <si>
    <t>TBN 30</t>
  </si>
  <si>
    <t>0MD35W1MA</t>
  </si>
  <si>
    <t>TBN 29</t>
  </si>
  <si>
    <t>0GM4LW1MA</t>
  </si>
  <si>
    <t>0MD37W1MA</t>
  </si>
  <si>
    <t>OOCL TBN 23</t>
  </si>
  <si>
    <t>0GM4NW1MA</t>
  </si>
  <si>
    <t>APL YANGSHAN</t>
  </si>
  <si>
    <t>0MD39W1MA</t>
  </si>
  <si>
    <t>TBN 23</t>
  </si>
  <si>
    <t>0GM4PW1MA</t>
  </si>
  <si>
    <t>0GT77W1MA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</si>
</sst>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topLeftCell="C1" workbookViewId="0">
      <selection activeCell="J12" sqref="J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5" t="s">
        <v>15</v>
      </c>
      <c r="E2" s="3">
        <f t="shared" ref="E2:E5" si="0">F2-2</f>
        <v>44416</v>
      </c>
      <c r="F2" s="3">
        <f t="shared" ref="F2:F5" si="1">H2-2</f>
        <v>44418</v>
      </c>
      <c r="G2" s="2"/>
      <c r="H2" s="3">
        <v>44420</v>
      </c>
      <c r="I2" s="3">
        <f>H2+14</f>
        <v>44434</v>
      </c>
      <c r="J2" s="3">
        <f t="shared" ref="J2:J5" si="2">I2+3</f>
        <v>44437</v>
      </c>
      <c r="K2" s="4">
        <f t="shared" ref="K2:K5" si="3">J2-H2</f>
        <v>17</v>
      </c>
      <c r="L2" s="3">
        <f t="shared" ref="L2:L5" si="4">J2+2</f>
        <v>44439</v>
      </c>
      <c r="M2" s="4">
        <f t="shared" ref="M2:M5" si="5">L2-H2</f>
        <v>19</v>
      </c>
    </row>
    <row r="3" spans="1:13">
      <c r="C3" s="6" t="s">
        <v>16</v>
      </c>
      <c r="D3" s="5" t="s">
        <v>17</v>
      </c>
      <c r="E3" s="3">
        <f t="shared" si="0"/>
        <v>44419</v>
      </c>
      <c r="F3" s="3">
        <f t="shared" si="1"/>
        <v>44421</v>
      </c>
      <c r="G3" s="2"/>
      <c r="H3" s="3">
        <v>44423</v>
      </c>
      <c r="I3" s="3">
        <f t="shared" ref="I3" si="6">H3+14</f>
        <v>44437</v>
      </c>
      <c r="J3" s="3">
        <f t="shared" si="2"/>
        <v>44440</v>
      </c>
      <c r="K3" s="4">
        <f t="shared" si="3"/>
        <v>17</v>
      </c>
      <c r="L3" s="3">
        <f t="shared" si="4"/>
        <v>44442</v>
      </c>
      <c r="M3" s="4">
        <f t="shared" si="5"/>
        <v>19</v>
      </c>
    </row>
    <row r="4" spans="1:13">
      <c r="C4" s="6" t="s">
        <v>18</v>
      </c>
      <c r="D4" s="5" t="s">
        <v>19</v>
      </c>
      <c r="E4" s="3">
        <f t="shared" si="0"/>
        <v>44427</v>
      </c>
      <c r="F4" s="3">
        <f t="shared" si="1"/>
        <v>44429</v>
      </c>
      <c r="G4" s="2"/>
      <c r="H4" s="3">
        <v>44431</v>
      </c>
      <c r="I4" s="3">
        <f>H4+17</f>
        <v>44448</v>
      </c>
      <c r="J4" s="3">
        <f t="shared" si="2"/>
        <v>44451</v>
      </c>
      <c r="K4" s="4">
        <f t="shared" si="3"/>
        <v>20</v>
      </c>
      <c r="L4" s="3">
        <f t="shared" si="4"/>
        <v>44453</v>
      </c>
      <c r="M4" s="4">
        <f t="shared" si="5"/>
        <v>22</v>
      </c>
    </row>
    <row r="5" spans="1:13">
      <c r="C5" s="6" t="s">
        <v>20</v>
      </c>
      <c r="D5" s="5" t="s">
        <v>21</v>
      </c>
      <c r="E5" s="3">
        <f t="shared" si="0"/>
        <v>44431</v>
      </c>
      <c r="F5" s="3">
        <f t="shared" si="1"/>
        <v>44433</v>
      </c>
      <c r="G5" s="2"/>
      <c r="H5" s="3">
        <v>44435</v>
      </c>
      <c r="I5" s="3">
        <f>H5+14</f>
        <v>44449</v>
      </c>
      <c r="J5" s="3">
        <f t="shared" si="2"/>
        <v>44452</v>
      </c>
      <c r="K5" s="4">
        <f t="shared" si="3"/>
        <v>17</v>
      </c>
      <c r="L5" s="3">
        <f t="shared" si="4"/>
        <v>44454</v>
      </c>
      <c r="M5" s="4">
        <f t="shared" si="5"/>
        <v>19</v>
      </c>
    </row>
    <row r="6" spans="1:13">
      <c r="C6" s="6" t="s">
        <v>22</v>
      </c>
      <c r="D6" s="5" t="s">
        <v>23</v>
      </c>
      <c r="E6" s="3">
        <f t="shared" ref="E6:E8" si="7">F6-2</f>
        <v>44434</v>
      </c>
      <c r="F6" s="3">
        <f t="shared" ref="F6:F8" si="8">H6-2</f>
        <v>44436</v>
      </c>
      <c r="G6" s="2"/>
      <c r="H6" s="3">
        <v>44438</v>
      </c>
      <c r="I6" s="3">
        <f>H6+13</f>
        <v>44451</v>
      </c>
      <c r="J6" s="3">
        <f t="shared" ref="J6:J8" si="9">I6+3</f>
        <v>44454</v>
      </c>
      <c r="K6" s="4">
        <f t="shared" ref="K6:K8" si="10">J6-H6</f>
        <v>16</v>
      </c>
      <c r="L6" s="3">
        <f t="shared" ref="L6:L8" si="11">J6+2</f>
        <v>44456</v>
      </c>
      <c r="M6" s="4">
        <f t="shared" ref="M6:M8" si="12">L6-H6</f>
        <v>18</v>
      </c>
    </row>
    <row r="7" spans="1:13">
      <c r="C7" s="6" t="s">
        <v>24</v>
      </c>
      <c r="D7" s="5" t="s">
        <v>25</v>
      </c>
      <c r="E7" s="3">
        <f t="shared" si="7"/>
        <v>44438</v>
      </c>
      <c r="F7" s="3">
        <f t="shared" si="8"/>
        <v>44440</v>
      </c>
      <c r="G7" s="2"/>
      <c r="H7" s="3">
        <v>44442</v>
      </c>
      <c r="I7" s="3">
        <f t="shared" ref="I6:I14" si="13">H7+14</f>
        <v>44456</v>
      </c>
      <c r="J7" s="3">
        <f t="shared" si="9"/>
        <v>44459</v>
      </c>
      <c r="K7" s="4">
        <f t="shared" si="10"/>
        <v>17</v>
      </c>
      <c r="L7" s="3">
        <f t="shared" si="11"/>
        <v>44461</v>
      </c>
      <c r="M7" s="4">
        <f t="shared" si="12"/>
        <v>19</v>
      </c>
    </row>
    <row r="8" spans="1:13">
      <c r="C8" s="6" t="s">
        <v>26</v>
      </c>
      <c r="D8" s="5" t="s">
        <v>27</v>
      </c>
      <c r="E8" s="3">
        <f t="shared" si="7"/>
        <v>44442</v>
      </c>
      <c r="F8" s="3">
        <f t="shared" si="8"/>
        <v>44444</v>
      </c>
      <c r="G8" s="2"/>
      <c r="H8" s="3">
        <v>44446</v>
      </c>
      <c r="I8" s="3">
        <f>H8+15</f>
        <v>44461</v>
      </c>
      <c r="J8" s="3">
        <f t="shared" si="9"/>
        <v>44464</v>
      </c>
      <c r="K8" s="4">
        <f t="shared" si="10"/>
        <v>18</v>
      </c>
      <c r="L8" s="3">
        <f t="shared" si="11"/>
        <v>44466</v>
      </c>
      <c r="M8" s="4">
        <f t="shared" si="12"/>
        <v>20</v>
      </c>
    </row>
    <row r="9" spans="1:13">
      <c r="C9" s="7" t="s">
        <v>28</v>
      </c>
      <c r="D9" s="8" t="s">
        <v>29</v>
      </c>
      <c r="E9" s="3">
        <f t="shared" ref="E9" si="14">F9-2</f>
        <v>44445</v>
      </c>
      <c r="F9" s="3">
        <f t="shared" ref="F9" si="15">H9-2</f>
        <v>44447</v>
      </c>
      <c r="G9" s="2"/>
      <c r="H9" s="3">
        <v>44449</v>
      </c>
      <c r="I9" s="3">
        <f t="shared" si="13"/>
        <v>44463</v>
      </c>
      <c r="J9" s="3">
        <f t="shared" ref="J9" si="16">I9+3</f>
        <v>44466</v>
      </c>
      <c r="K9" s="4">
        <f t="shared" ref="K9" si="17">J9-H9</f>
        <v>17</v>
      </c>
      <c r="L9" s="3">
        <f t="shared" ref="L9" si="18">J9+2</f>
        <v>44468</v>
      </c>
      <c r="M9" s="4">
        <f t="shared" ref="M9" si="19">L9-H9</f>
        <v>19</v>
      </c>
    </row>
    <row r="10" spans="1:13">
      <c r="C10" s="7" t="s">
        <v>13</v>
      </c>
      <c r="D10" s="8" t="s">
        <v>30</v>
      </c>
      <c r="E10" s="3">
        <f t="shared" ref="E10:E14" si="20">F10-2</f>
        <v>44449</v>
      </c>
      <c r="F10" s="3">
        <f t="shared" ref="F10:F14" si="21">H10-2</f>
        <v>44451</v>
      </c>
      <c r="G10" s="2"/>
      <c r="H10" s="3">
        <v>44453</v>
      </c>
      <c r="I10" s="3">
        <f t="shared" si="13"/>
        <v>44467</v>
      </c>
      <c r="J10" s="3">
        <f t="shared" ref="J10:J14" si="22">I10+3</f>
        <v>44470</v>
      </c>
      <c r="K10" s="4">
        <f t="shared" ref="K10:K14" si="23">J10-H10</f>
        <v>17</v>
      </c>
      <c r="L10" s="3">
        <f t="shared" ref="L10:L14" si="24">J10+2</f>
        <v>44472</v>
      </c>
      <c r="M10" s="4">
        <f t="shared" ref="M10:M14" si="25">L10-H10</f>
        <v>19</v>
      </c>
    </row>
    <row r="11" spans="1:13">
      <c r="C11" s="7" t="s">
        <v>31</v>
      </c>
      <c r="D11" s="8" t="s">
        <v>32</v>
      </c>
      <c r="E11" s="3">
        <f t="shared" si="20"/>
        <v>44452</v>
      </c>
      <c r="F11" s="3">
        <f t="shared" si="21"/>
        <v>44454</v>
      </c>
      <c r="G11" s="2"/>
      <c r="H11" s="3">
        <v>44456</v>
      </c>
      <c r="I11" s="3">
        <f t="shared" si="13"/>
        <v>44470</v>
      </c>
      <c r="J11" s="3">
        <f t="shared" si="22"/>
        <v>44473</v>
      </c>
      <c r="K11" s="4">
        <f t="shared" si="23"/>
        <v>17</v>
      </c>
      <c r="L11" s="3">
        <f t="shared" si="24"/>
        <v>44475</v>
      </c>
      <c r="M11" s="4">
        <f t="shared" si="25"/>
        <v>19</v>
      </c>
    </row>
    <row r="12" spans="1:13">
      <c r="C12" s="7" t="s">
        <v>33</v>
      </c>
      <c r="D12" s="8" t="s">
        <v>34</v>
      </c>
      <c r="E12" s="3">
        <f t="shared" si="20"/>
        <v>44456</v>
      </c>
      <c r="F12" s="3">
        <f t="shared" si="21"/>
        <v>44458</v>
      </c>
      <c r="G12" s="2"/>
      <c r="H12" s="3">
        <v>44460</v>
      </c>
      <c r="I12" s="3">
        <f>H12+15</f>
        <v>44475</v>
      </c>
      <c r="J12" s="3">
        <f t="shared" si="22"/>
        <v>44478</v>
      </c>
      <c r="K12" s="4">
        <f t="shared" si="23"/>
        <v>18</v>
      </c>
      <c r="L12" s="3">
        <f t="shared" si="24"/>
        <v>44480</v>
      </c>
      <c r="M12" s="4">
        <f t="shared" si="25"/>
        <v>20</v>
      </c>
    </row>
    <row r="13" spans="1:13">
      <c r="C13" s="7" t="s">
        <v>35</v>
      </c>
      <c r="D13" s="8" t="s">
        <v>36</v>
      </c>
      <c r="E13" s="3">
        <f t="shared" si="20"/>
        <v>44459</v>
      </c>
      <c r="F13" s="3">
        <f t="shared" si="21"/>
        <v>44461</v>
      </c>
      <c r="G13" s="2"/>
      <c r="H13" s="3">
        <v>44463</v>
      </c>
      <c r="I13" s="3">
        <f t="shared" si="13"/>
        <v>44477</v>
      </c>
      <c r="J13" s="3">
        <f t="shared" si="22"/>
        <v>44480</v>
      </c>
      <c r="K13" s="4">
        <f t="shared" si="23"/>
        <v>17</v>
      </c>
      <c r="L13" s="3">
        <f t="shared" si="24"/>
        <v>44482</v>
      </c>
      <c r="M13" s="4">
        <f t="shared" si="25"/>
        <v>19</v>
      </c>
    </row>
    <row r="14" spans="1:13">
      <c r="C14" s="7" t="s">
        <v>14</v>
      </c>
      <c r="D14" s="8" t="s">
        <v>37</v>
      </c>
      <c r="E14" s="3">
        <f t="shared" si="20"/>
        <v>44461</v>
      </c>
      <c r="F14" s="3">
        <f t="shared" si="21"/>
        <v>44463</v>
      </c>
      <c r="G14" s="2"/>
      <c r="H14" s="3">
        <v>44465</v>
      </c>
      <c r="I14" s="3">
        <f t="shared" si="13"/>
        <v>44479</v>
      </c>
      <c r="J14" s="3">
        <f t="shared" si="22"/>
        <v>44482</v>
      </c>
      <c r="K14" s="4">
        <f t="shared" si="23"/>
        <v>17</v>
      </c>
      <c r="L14" s="3">
        <f t="shared" si="24"/>
        <v>44484</v>
      </c>
      <c r="M14" s="4">
        <f t="shared" si="2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2021-08-09T13:14:05Z</dcterms:modified>
</cp:coreProperties>
</file>