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UTA-PC\Desktop\"/>
    </mc:Choice>
  </mc:AlternateContent>
  <xr:revisionPtr revIDLastSave="0" documentId="8_{D17716CD-1D72-4E35-89EC-547C8057DEED}" xr6:coauthVersionLast="47" xr6:coauthVersionMax="47" xr10:uidLastSave="{00000000-0000-0000-0000-000000000000}"/>
  <bookViews>
    <workbookView xWindow="4065" yWindow="4065" windowWidth="19890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J3" i="1" s="1"/>
  <c r="L3" i="1" s="1"/>
  <c r="M3" i="1" s="1"/>
  <c r="F3" i="1"/>
  <c r="E3" i="1" s="1"/>
  <c r="E4" i="1"/>
  <c r="F4" i="1"/>
  <c r="I4" i="1"/>
  <c r="J4" i="1"/>
  <c r="L4" i="1" s="1"/>
  <c r="M4" i="1" s="1"/>
  <c r="K4" i="1"/>
  <c r="F5" i="1"/>
  <c r="E5" i="1" s="1"/>
  <c r="I5" i="1"/>
  <c r="J5" i="1" s="1"/>
  <c r="E6" i="1"/>
  <c r="F6" i="1"/>
  <c r="I6" i="1"/>
  <c r="J6" i="1"/>
  <c r="K6" i="1" s="1"/>
  <c r="I2" i="1"/>
  <c r="J2" i="1" s="1"/>
  <c r="F2" i="1"/>
  <c r="E2" i="1" s="1"/>
  <c r="K5" i="1" l="1"/>
  <c r="L5" i="1"/>
  <c r="M5" i="1" s="1"/>
  <c r="L6" i="1"/>
  <c r="M6" i="1" s="1"/>
  <c r="K3" i="1"/>
  <c r="L2" i="1"/>
  <c r="K2" i="1"/>
  <c r="M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<sst xmlns="http://schemas.openxmlformats.org/spreadsheetml/2006/main" count="23" uniqueCount="23">
  <si>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</si>
  <si>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</si>
  <si>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</si>
  <si>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</si>
  <si>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</si>
  <si>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</si>
  <si>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</si>
  <si>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</si>
  <si>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</si>
  <si>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</si>
  <si>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</si>
  <si>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MANDATE</t>
  </si>
  <si>
    <t>071W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</si>
  <si>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</si>
  <si>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</si>
  <si>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</si>
  <si>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</si>
  <si>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</si>
  <si>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</si>
  <si>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</si>
  <si>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</si>
  <si>
    <t>AL MASHRAB</t>
  </si>
  <si>
    <t>0018W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</si>
</sst>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C1" workbookViewId="0">
      <selection activeCell="H12" sqref="H12"/>
    </sheetView>
  </sheetViews>
  <sheetFormatPr defaultColWidth="8.7109375" defaultRowHeight="15"/>
  <cols>
    <col min="1" max="1" width="19" customWidth="1"/>
    <col min="2" max="2" width="14.42578125" customWidth="1"/>
    <col min="3" max="3" width="19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11</v>
      </c>
      <c r="D2" s="2" t="s">
        <v>12</v>
      </c>
      <c r="E2" s="3">
        <f>F2-3</f>
        <v>44356</v>
      </c>
      <c r="F2" s="3">
        <f>H2-2</f>
        <v>44359</v>
      </c>
      <c r="G2" s="4"/>
      <c r="H2" s="3">
        <v>44361</v>
      </c>
      <c r="I2" s="3">
        <f>H2+16</f>
        <v>44377</v>
      </c>
      <c r="J2" s="3">
        <f>I2+3</f>
        <v>44380</v>
      </c>
      <c r="K2" s="5">
        <f>J2-H2</f>
        <v>19</v>
      </c>
      <c r="L2" s="3">
        <f>J2+2</f>
        <v>44382</v>
      </c>
      <c r="M2" s="5">
        <f>L2-H2</f>
        <v>21</v>
      </c>
    </row>
    <row r="3" spans="1:13">
      <c r="A3" s="6"/>
      <c r="B3" s="6"/>
      <c r="C3" s="2" t="s">
        <v>21</v>
      </c>
      <c r="D3" s="2" t="s">
        <v>22</v>
      </c>
      <c r="E3" s="3">
        <f>F3-3</f>
        <v>44364</v>
      </c>
      <c r="F3" s="3">
        <f>H3-2</f>
        <v>44367</v>
      </c>
      <c r="G3" s="4"/>
      <c r="H3" s="3">
        <v>44369</v>
      </c>
      <c r="I3" s="3">
        <f>H3+19</f>
        <v>44388</v>
      </c>
      <c r="J3" s="3">
        <f>I3+3</f>
        <v>44391</v>
      </c>
      <c r="K3" s="5">
        <f>J3-H3</f>
        <v>22</v>
      </c>
      <c r="L3" s="3">
        <f>J3+2</f>
        <v>44393</v>
      </c>
      <c r="M3" s="5">
        <f>L3-H3</f>
        <v>24</v>
      </c>
    </row>
    <row r="4" spans="1:13">
      <c r="A4" s="6"/>
      <c r="B4" s="6"/>
      <c r="C4" s="2" t="s">
        <v>13</v>
      </c>
      <c r="D4" s="2" t="s">
        <v>14</v>
      </c>
      <c r="E4" s="3">
        <f>F4-3</f>
        <v>44370</v>
      </c>
      <c r="F4" s="3">
        <f>H4-2</f>
        <v>44373</v>
      </c>
      <c r="G4" s="4"/>
      <c r="H4" s="3">
        <v>44375</v>
      </c>
      <c r="I4" s="3">
        <f>H4+16</f>
        <v>44391</v>
      </c>
      <c r="J4" s="3">
        <f>I4+3</f>
        <v>44394</v>
      </c>
      <c r="K4" s="5">
        <f>J4-H4</f>
        <v>19</v>
      </c>
      <c r="L4" s="3">
        <f>J4+2</f>
        <v>44396</v>
      </c>
      <c r="M4" s="5">
        <f>L4-H4</f>
        <v>21</v>
      </c>
    </row>
    <row r="5" spans="1:13">
      <c r="A5" s="6"/>
      <c r="B5" s="6"/>
      <c r="C5" s="2" t="s">
        <v>15</v>
      </c>
      <c r="D5" s="2" t="s">
        <v>16</v>
      </c>
      <c r="E5" s="3">
        <f>F5-3</f>
        <v>44378</v>
      </c>
      <c r="F5" s="3">
        <f>H5-2</f>
        <v>44381</v>
      </c>
      <c r="G5" s="4"/>
      <c r="H5" s="3">
        <v>44383</v>
      </c>
      <c r="I5" s="3">
        <f>H5+15</f>
        <v>44398</v>
      </c>
      <c r="J5" s="3">
        <f>I5+3</f>
        <v>44401</v>
      </c>
      <c r="K5" s="5">
        <f>J5-H5</f>
        <v>18</v>
      </c>
      <c r="L5" s="3">
        <f>J5+2</f>
        <v>44403</v>
      </c>
      <c r="M5" s="5">
        <f>L5-H5</f>
        <v>20</v>
      </c>
    </row>
    <row r="6" spans="1:13">
      <c r="A6" s="6"/>
      <c r="B6" s="6"/>
      <c r="C6" s="2" t="s">
        <v>17</v>
      </c>
      <c r="D6" s="2" t="s">
        <v>18</v>
      </c>
      <c r="E6" s="3">
        <f>F6-3</f>
        <v>44391</v>
      </c>
      <c r="F6" s="3">
        <f>H6-2</f>
        <v>44394</v>
      </c>
      <c r="G6" s="4"/>
      <c r="H6" s="3">
        <v>44396</v>
      </c>
      <c r="I6" s="3">
        <f>H6+16</f>
        <v>44412</v>
      </c>
      <c r="J6" s="3">
        <f>I6+3</f>
        <v>44415</v>
      </c>
      <c r="K6" s="5">
        <f>J6-H6</f>
        <v>19</v>
      </c>
      <c r="L6" s="3">
        <f>J6+2</f>
        <v>44417</v>
      </c>
      <c r="M6" s="5">
        <f>L6-H6</f>
        <v>21</v>
      </c>
    </row>
    <row r="7" spans="1:13">
      <c r="H7" s="3"/>
    </row>
  </sheetData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DUTA-PC</cp:lastModifiedBy>
  <dcterms:created xsi:type="dcterms:W3CDTF">2019-09-24T10:40:00Z</dcterms:created>
  <dcterms:modified xsi:type="dcterms:W3CDTF">2021-06-10T13:56:33Z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